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360" windowHeight="8010"/>
  </bookViews>
  <sheets>
    <sheet name="Sheet2" sheetId="12" r:id="rId1"/>
  </sheets>
  <definedNames>
    <definedName name="_xlnm._FilterDatabase" localSheetId="0" hidden="1">Sheet2!$A$2:$M$120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<sst xmlns="http://schemas.openxmlformats.org/spreadsheetml/2006/main" count="1075" uniqueCount="263">
  <si>
    <t>2026年供应链管理部（NX70A配件）-一般性谈判明细表</t>
  </si>
  <si>
    <t>序号</t>
  </si>
  <si>
    <t>物料编码</t>
  </si>
  <si>
    <t>物料描述</t>
  </si>
  <si>
    <t>计量单位</t>
  </si>
  <si>
    <t>单车定额</t>
  </si>
  <si>
    <t>采购数量</t>
  </si>
  <si>
    <t>使用车型</t>
  </si>
  <si>
    <t>业务员</t>
  </si>
  <si>
    <t>业务类别</t>
  </si>
  <si>
    <t>零部件属性</t>
  </si>
  <si>
    <t>授标方式</t>
  </si>
  <si>
    <t>备注</t>
  </si>
  <si>
    <t>M000000132642</t>
  </si>
  <si>
    <t>连接板</t>
  </si>
  <si>
    <t>件</t>
  </si>
  <si>
    <t>NX70A</t>
  </si>
  <si>
    <t>马亚中</t>
  </si>
  <si>
    <t>车辆</t>
  </si>
  <si>
    <t>C</t>
  </si>
  <si>
    <t>方式1</t>
  </si>
  <si>
    <t>M000003530947</t>
  </si>
  <si>
    <t>顺梁（1）</t>
  </si>
  <si>
    <t>M000000126844</t>
  </si>
  <si>
    <t>顺梁（2）</t>
  </si>
  <si>
    <t>M000003530948</t>
  </si>
  <si>
    <t>顺梁（3）</t>
  </si>
  <si>
    <t>M000003530949</t>
  </si>
  <si>
    <t>顺梁（4）</t>
  </si>
  <si>
    <t>M000000128423</t>
  </si>
  <si>
    <t>顺梁（5）</t>
  </si>
  <si>
    <t>M000003530952</t>
  </si>
  <si>
    <t>顺梁（6）</t>
  </si>
  <si>
    <t>M000003530957</t>
  </si>
  <si>
    <t>单锁垫板(右)</t>
  </si>
  <si>
    <t>M000000120719</t>
  </si>
  <si>
    <t>单锁垫板(左)</t>
  </si>
  <si>
    <t>M000000024765</t>
  </si>
  <si>
    <t>支架托板（1位）</t>
  </si>
  <si>
    <t>M000000441626</t>
  </si>
  <si>
    <t>28升风缸吊座</t>
  </si>
  <si>
    <t>M000002663295</t>
  </si>
  <si>
    <t>锁头转轴</t>
  </si>
  <si>
    <t>M000002663296</t>
  </si>
  <si>
    <t>挡板转轴</t>
  </si>
  <si>
    <t>M000000126871</t>
  </si>
  <si>
    <t>垫块67</t>
  </si>
  <si>
    <t>M000001961732</t>
  </si>
  <si>
    <t>座板</t>
  </si>
  <si>
    <t>M000001616029</t>
  </si>
  <si>
    <t>产权牌、厂铭牌座</t>
  </si>
  <si>
    <t>M000000120921</t>
  </si>
  <si>
    <t>M000001411891</t>
  </si>
  <si>
    <t>垫圈</t>
  </si>
  <si>
    <t>M000000345107</t>
  </si>
  <si>
    <t>销轴</t>
  </si>
  <si>
    <t>M000000021442</t>
  </si>
  <si>
    <r>
      <rPr>
        <sz val="10"/>
        <rFont val="宋体"/>
        <charset val="134"/>
      </rPr>
      <t>滚子</t>
    </r>
    <r>
      <rPr>
        <sz val="10"/>
        <rFont val="Times New Roman"/>
        <charset val="0"/>
      </rPr>
      <t xml:space="preserve">            </t>
    </r>
    <r>
      <rPr>
        <sz val="10"/>
        <rFont val="宋体"/>
        <charset val="134"/>
      </rPr>
      <t>转</t>
    </r>
    <r>
      <rPr>
        <sz val="10"/>
        <rFont val="Times New Roman"/>
        <charset val="0"/>
      </rPr>
      <t>K6</t>
    </r>
  </si>
  <si>
    <t>M000000021443</t>
  </si>
  <si>
    <r>
      <rPr>
        <sz val="10"/>
        <rFont val="宋体"/>
        <charset val="134"/>
      </rPr>
      <t>滚子轴</t>
    </r>
    <r>
      <rPr>
        <sz val="10"/>
        <rFont val="Times New Roman"/>
        <charset val="0"/>
      </rPr>
      <t xml:space="preserve">        </t>
    </r>
    <r>
      <rPr>
        <sz val="10"/>
        <rFont val="宋体"/>
        <charset val="134"/>
      </rPr>
      <t>转</t>
    </r>
    <r>
      <rPr>
        <sz val="10"/>
        <rFont val="Times New Roman"/>
        <charset val="0"/>
      </rPr>
      <t>K6</t>
    </r>
  </si>
  <si>
    <t>M000000283283</t>
  </si>
  <si>
    <t>控制杠杆267*700</t>
  </si>
  <si>
    <t>M000000251427</t>
  </si>
  <si>
    <t>止挡铁（1）</t>
  </si>
  <si>
    <t>止挡铁（2）</t>
  </si>
  <si>
    <t>M000000045042</t>
  </si>
  <si>
    <t>制动缸推杆</t>
  </si>
  <si>
    <t>M000000043648</t>
  </si>
  <si>
    <t>前制动杠杆323*331</t>
  </si>
  <si>
    <t>M000000120978</t>
  </si>
  <si>
    <t>后制动杠杆323*331</t>
  </si>
  <si>
    <t>M000000871192</t>
  </si>
  <si>
    <t>手制动杠杆280*361</t>
  </si>
  <si>
    <t>M000000124636</t>
  </si>
  <si>
    <r>
      <rPr>
        <sz val="10"/>
        <rFont val="宋体"/>
        <charset val="134"/>
      </rPr>
      <t>托板</t>
    </r>
    <r>
      <rPr>
        <sz val="10"/>
        <rFont val="Times New Roman"/>
        <charset val="0"/>
      </rPr>
      <t xml:space="preserve">  (1)     </t>
    </r>
    <r>
      <rPr>
        <sz val="10"/>
        <rFont val="宋体"/>
        <charset val="134"/>
      </rPr>
      <t>转</t>
    </r>
    <r>
      <rPr>
        <sz val="10"/>
        <rFont val="Times New Roman"/>
        <charset val="0"/>
      </rPr>
      <t>K6</t>
    </r>
  </si>
  <si>
    <r>
      <rPr>
        <sz val="12"/>
        <rFont val="宋体"/>
        <charset val="134"/>
      </rPr>
      <t>托板</t>
    </r>
    <r>
      <rPr>
        <sz val="12"/>
        <rFont val="Times New Roman"/>
        <charset val="0"/>
      </rPr>
      <t xml:space="preserve">  (1)     </t>
    </r>
    <r>
      <rPr>
        <sz val="12"/>
        <rFont val="宋体"/>
        <charset val="134"/>
      </rPr>
      <t>转</t>
    </r>
    <r>
      <rPr>
        <sz val="12"/>
        <rFont val="Times New Roman"/>
        <charset val="0"/>
      </rPr>
      <t>K6</t>
    </r>
  </si>
  <si>
    <t>M000000124650</t>
  </si>
  <si>
    <r>
      <rPr>
        <sz val="10"/>
        <rFont val="宋体"/>
        <charset val="134"/>
      </rPr>
      <t>托板</t>
    </r>
    <r>
      <rPr>
        <sz val="10"/>
        <rFont val="Times New Roman"/>
        <charset val="0"/>
      </rPr>
      <t xml:space="preserve">  (3)     </t>
    </r>
    <r>
      <rPr>
        <sz val="10"/>
        <rFont val="宋体"/>
        <charset val="134"/>
      </rPr>
      <t>转</t>
    </r>
    <r>
      <rPr>
        <sz val="10"/>
        <rFont val="Times New Roman"/>
        <charset val="0"/>
      </rPr>
      <t>K6</t>
    </r>
  </si>
  <si>
    <r>
      <rPr>
        <sz val="12"/>
        <rFont val="宋体"/>
        <charset val="134"/>
      </rPr>
      <t>托板</t>
    </r>
    <r>
      <rPr>
        <sz val="12"/>
        <rFont val="Times New Roman"/>
        <charset val="0"/>
      </rPr>
      <t xml:space="preserve">  (3)     </t>
    </r>
    <r>
      <rPr>
        <sz val="12"/>
        <rFont val="宋体"/>
        <charset val="134"/>
      </rPr>
      <t>转</t>
    </r>
    <r>
      <rPr>
        <sz val="12"/>
        <rFont val="Times New Roman"/>
        <charset val="0"/>
      </rPr>
      <t>K6</t>
    </r>
  </si>
  <si>
    <t>M000000020945</t>
  </si>
  <si>
    <t>中拉杆</t>
  </si>
  <si>
    <t>M000000040905</t>
  </si>
  <si>
    <r>
      <rPr>
        <sz val="10"/>
        <rFont val="宋体"/>
        <charset val="134"/>
      </rPr>
      <t>游动杆杠</t>
    </r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转</t>
    </r>
    <r>
      <rPr>
        <sz val="10"/>
        <rFont val="Times New Roman"/>
        <charset val="0"/>
      </rPr>
      <t>K6</t>
    </r>
  </si>
  <si>
    <r>
      <rPr>
        <sz val="12"/>
        <rFont val="宋体"/>
        <charset val="134"/>
      </rPr>
      <t>游动杆杠</t>
    </r>
    <r>
      <rPr>
        <sz val="12"/>
        <rFont val="Times New Roman"/>
        <charset val="0"/>
      </rPr>
      <t xml:space="preserve">    </t>
    </r>
    <r>
      <rPr>
        <sz val="12"/>
        <rFont val="宋体"/>
        <charset val="134"/>
      </rPr>
      <t>转</t>
    </r>
    <r>
      <rPr>
        <sz val="12"/>
        <rFont val="Times New Roman"/>
        <charset val="0"/>
      </rPr>
      <t>K6</t>
    </r>
  </si>
  <si>
    <t>M000000040906</t>
  </si>
  <si>
    <r>
      <rPr>
        <sz val="10"/>
        <rFont val="宋体"/>
        <charset val="134"/>
      </rPr>
      <t>固定杠杆</t>
    </r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转</t>
    </r>
    <r>
      <rPr>
        <sz val="10"/>
        <rFont val="Times New Roman"/>
        <charset val="0"/>
      </rPr>
      <t>K6</t>
    </r>
  </si>
  <si>
    <r>
      <rPr>
        <sz val="12"/>
        <rFont val="宋体"/>
        <charset val="134"/>
      </rPr>
      <t>固定杠杆</t>
    </r>
    <r>
      <rPr>
        <sz val="12"/>
        <rFont val="Times New Roman"/>
        <charset val="0"/>
      </rPr>
      <t xml:space="preserve">    </t>
    </r>
    <r>
      <rPr>
        <sz val="12"/>
        <rFont val="宋体"/>
        <charset val="134"/>
      </rPr>
      <t>转</t>
    </r>
    <r>
      <rPr>
        <sz val="12"/>
        <rFont val="Times New Roman"/>
        <charset val="0"/>
      </rPr>
      <t>K6</t>
    </r>
  </si>
  <si>
    <t>M000000040925</t>
  </si>
  <si>
    <t>中心肖</t>
  </si>
  <si>
    <t>M000000461652</t>
  </si>
  <si>
    <r>
      <rPr>
        <sz val="10"/>
        <rFont val="Times New Roman"/>
        <charset val="0"/>
      </rPr>
      <t>50</t>
    </r>
    <r>
      <rPr>
        <sz val="10"/>
        <rFont val="宋体"/>
        <charset val="134"/>
      </rPr>
      <t>升风缸组装</t>
    </r>
  </si>
  <si>
    <r>
      <rPr>
        <sz val="12"/>
        <rFont val="Times New Roman"/>
        <charset val="0"/>
      </rPr>
      <t>50</t>
    </r>
    <r>
      <rPr>
        <sz val="12"/>
        <rFont val="宋体"/>
        <charset val="134"/>
      </rPr>
      <t>升风缸组装</t>
    </r>
  </si>
  <si>
    <t>M000000960344</t>
  </si>
  <si>
    <t>11升风缸组装（0°）</t>
  </si>
  <si>
    <t>M000000341619</t>
  </si>
  <si>
    <r>
      <rPr>
        <sz val="10"/>
        <rFont val="Times New Roman"/>
        <charset val="0"/>
      </rPr>
      <t>28</t>
    </r>
    <r>
      <rPr>
        <sz val="10"/>
        <rFont val="宋体"/>
        <charset val="134"/>
      </rPr>
      <t>升储风缸（Ⅲ）</t>
    </r>
  </si>
  <si>
    <r>
      <rPr>
        <sz val="12"/>
        <rFont val="Times New Roman"/>
        <charset val="0"/>
      </rPr>
      <t>28</t>
    </r>
    <r>
      <rPr>
        <sz val="12"/>
        <rFont val="宋体"/>
        <charset val="134"/>
      </rPr>
      <t>升储风缸（Ⅲ）</t>
    </r>
  </si>
  <si>
    <t>M000002309623</t>
  </si>
  <si>
    <t>制动缸新缸试验</t>
  </si>
  <si>
    <t>M000000020905</t>
  </si>
  <si>
    <t>票插组成</t>
  </si>
  <si>
    <t>M000000246042</t>
  </si>
  <si>
    <r>
      <rPr>
        <sz val="10"/>
        <rFont val="宋体"/>
        <charset val="134"/>
      </rPr>
      <t>横跨梁托</t>
    </r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转</t>
    </r>
    <r>
      <rPr>
        <sz val="10"/>
        <rFont val="Times New Roman"/>
        <charset val="0"/>
      </rPr>
      <t>K6</t>
    </r>
  </si>
  <si>
    <r>
      <rPr>
        <sz val="12"/>
        <rFont val="宋体"/>
        <charset val="134"/>
      </rPr>
      <t>横跨梁托</t>
    </r>
    <r>
      <rPr>
        <sz val="12"/>
        <rFont val="Times New Roman"/>
        <charset val="0"/>
      </rPr>
      <t xml:space="preserve">    </t>
    </r>
    <r>
      <rPr>
        <sz val="12"/>
        <rFont val="宋体"/>
        <charset val="134"/>
      </rPr>
      <t>转</t>
    </r>
    <r>
      <rPr>
        <sz val="12"/>
        <rFont val="Times New Roman"/>
        <charset val="0"/>
      </rPr>
      <t>K6</t>
    </r>
  </si>
  <si>
    <t>M000000044259</t>
  </si>
  <si>
    <r>
      <rPr>
        <sz val="10"/>
        <rFont val="宋体"/>
        <charset val="134"/>
      </rPr>
      <t>横跨梁组成</t>
    </r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转</t>
    </r>
    <r>
      <rPr>
        <sz val="10"/>
        <rFont val="Times New Roman"/>
        <charset val="0"/>
      </rPr>
      <t>K6</t>
    </r>
  </si>
  <si>
    <r>
      <rPr>
        <sz val="12"/>
        <rFont val="宋体"/>
        <charset val="134"/>
      </rPr>
      <t>横跨梁组成</t>
    </r>
    <r>
      <rPr>
        <sz val="12"/>
        <rFont val="Times New Roman"/>
        <charset val="0"/>
      </rPr>
      <t xml:space="preserve">    </t>
    </r>
    <r>
      <rPr>
        <sz val="12"/>
        <rFont val="宋体"/>
        <charset val="134"/>
      </rPr>
      <t>转</t>
    </r>
    <r>
      <rPr>
        <sz val="12"/>
        <rFont val="Times New Roman"/>
        <charset val="0"/>
      </rPr>
      <t>K6</t>
    </r>
  </si>
  <si>
    <t>M000000344877</t>
  </si>
  <si>
    <t>定位档</t>
  </si>
  <si>
    <t>M000000035601</t>
  </si>
  <si>
    <r>
      <rPr>
        <sz val="10"/>
        <rFont val="宋体"/>
        <charset val="134"/>
      </rPr>
      <t>扁开口肖</t>
    </r>
    <r>
      <rPr>
        <sz val="10"/>
        <rFont val="Times New Roman"/>
        <charset val="0"/>
      </rPr>
      <t xml:space="preserve">  A5*16*70</t>
    </r>
  </si>
  <si>
    <r>
      <rPr>
        <sz val="12"/>
        <rFont val="宋体"/>
        <charset val="134"/>
      </rPr>
      <t>扁开口肖</t>
    </r>
    <r>
      <rPr>
        <sz val="12"/>
        <rFont val="Times New Roman"/>
        <charset val="0"/>
      </rPr>
      <t xml:space="preserve">  A5*16*70</t>
    </r>
  </si>
  <si>
    <t>M000000133704</t>
  </si>
  <si>
    <t>调整垫</t>
  </si>
  <si>
    <t>M000000478022</t>
  </si>
  <si>
    <t>调整垫(上旁承）</t>
  </si>
  <si>
    <t>M000003927703</t>
  </si>
  <si>
    <t>120型阀垫板（8）</t>
  </si>
  <si>
    <t>M000000021445</t>
  </si>
  <si>
    <r>
      <rPr>
        <sz val="10"/>
        <rFont val="宋体"/>
        <charset val="134"/>
      </rPr>
      <t>保持环</t>
    </r>
    <r>
      <rPr>
        <sz val="10"/>
        <rFont val="Times New Roman"/>
        <charset val="0"/>
      </rPr>
      <t xml:space="preserve">     </t>
    </r>
    <r>
      <rPr>
        <sz val="10"/>
        <rFont val="宋体"/>
        <charset val="134"/>
      </rPr>
      <t>转</t>
    </r>
    <r>
      <rPr>
        <sz val="10"/>
        <rFont val="Times New Roman"/>
        <charset val="0"/>
      </rPr>
      <t>K6</t>
    </r>
  </si>
  <si>
    <r>
      <rPr>
        <sz val="10"/>
        <rFont val="宋体"/>
        <charset val="134"/>
      </rPr>
      <t>保持环</t>
    </r>
    <r>
      <rPr>
        <sz val="12"/>
        <rFont val="Times New Roman"/>
        <charset val="0"/>
      </rPr>
      <t xml:space="preserve">     </t>
    </r>
    <r>
      <rPr>
        <sz val="12"/>
        <rFont val="宋体"/>
        <charset val="134"/>
      </rPr>
      <t>转</t>
    </r>
    <r>
      <rPr>
        <sz val="12"/>
        <rFont val="Times New Roman"/>
        <charset val="0"/>
      </rPr>
      <t>K6</t>
    </r>
  </si>
  <si>
    <t>M000000021447</t>
  </si>
  <si>
    <r>
      <rPr>
        <sz val="10"/>
        <rFont val="宋体"/>
        <charset val="134"/>
      </rPr>
      <t>锁紧板</t>
    </r>
    <r>
      <rPr>
        <sz val="10"/>
        <rFont val="Times New Roman"/>
        <charset val="134"/>
      </rPr>
      <t xml:space="preserve">     </t>
    </r>
    <r>
      <rPr>
        <sz val="10"/>
        <rFont val="宋体"/>
        <charset val="134"/>
      </rPr>
      <t>转</t>
    </r>
    <r>
      <rPr>
        <sz val="10"/>
        <rFont val="Times New Roman"/>
        <charset val="134"/>
      </rPr>
      <t>K6</t>
    </r>
  </si>
  <si>
    <r>
      <rPr>
        <sz val="10"/>
        <rFont val="宋体"/>
        <charset val="134"/>
      </rPr>
      <t>锁紧板</t>
    </r>
    <r>
      <rPr>
        <sz val="12"/>
        <rFont val="Times New Roman"/>
        <charset val="134"/>
      </rPr>
      <t xml:space="preserve">     </t>
    </r>
    <r>
      <rPr>
        <sz val="12"/>
        <rFont val="宋体"/>
        <charset val="134"/>
      </rPr>
      <t>转</t>
    </r>
    <r>
      <rPr>
        <sz val="12"/>
        <rFont val="Times New Roman"/>
        <charset val="134"/>
      </rPr>
      <t>K6</t>
    </r>
  </si>
  <si>
    <t>M000000120679</t>
  </si>
  <si>
    <t>枕梁组成</t>
  </si>
  <si>
    <t>M000000043644</t>
  </si>
  <si>
    <t>柱插组成</t>
  </si>
  <si>
    <t>M000000120705</t>
  </si>
  <si>
    <t>防火板(1)</t>
  </si>
  <si>
    <t>M000000120709</t>
  </si>
  <si>
    <t>防火板(2)</t>
  </si>
  <si>
    <t>M000005084517</t>
  </si>
  <si>
    <t>防雨板</t>
  </si>
  <si>
    <t>M000000320144</t>
  </si>
  <si>
    <t>磨耗板</t>
  </si>
  <si>
    <t>M000000120736</t>
  </si>
  <si>
    <t>踏板托架（左）</t>
  </si>
  <si>
    <t>M000000120737</t>
  </si>
  <si>
    <t>踏板托架（右）</t>
  </si>
  <si>
    <t>M000000120724</t>
  </si>
  <si>
    <t>手制动杠杆托架</t>
  </si>
  <si>
    <t>M000006211578</t>
  </si>
  <si>
    <t>管吊座（1）</t>
  </si>
  <si>
    <t>M000006211575</t>
  </si>
  <si>
    <t>管吊座（2）</t>
  </si>
  <si>
    <t>M000006200017</t>
  </si>
  <si>
    <t>管吊座</t>
  </si>
  <si>
    <t>M000000120932</t>
  </si>
  <si>
    <t>杠杆托架(2)</t>
  </si>
  <si>
    <t>M000000120728</t>
  </si>
  <si>
    <t>杠杆托架(1)</t>
  </si>
  <si>
    <t>M000000120871</t>
  </si>
  <si>
    <t>120阀吊座组成</t>
  </si>
  <si>
    <t>M000000120939</t>
  </si>
  <si>
    <t>安全托组成</t>
  </si>
  <si>
    <t>M000000120738</t>
  </si>
  <si>
    <t>比例阀吊座组成</t>
  </si>
  <si>
    <t>M000000121244</t>
  </si>
  <si>
    <t>管吊座A 99</t>
  </si>
  <si>
    <t>M000000121246</t>
  </si>
  <si>
    <t>管吊座B 150*211</t>
  </si>
  <si>
    <t>M000001151371</t>
  </si>
  <si>
    <t>管吊座B 120*309</t>
  </si>
  <si>
    <t>M000000121258</t>
  </si>
  <si>
    <t>管吊座G 174</t>
  </si>
  <si>
    <t>M000000121260</t>
  </si>
  <si>
    <t>管吊座G 177</t>
  </si>
  <si>
    <t>M000000673654</t>
  </si>
  <si>
    <t>管吊座G 244</t>
  </si>
  <si>
    <t>M000000121263</t>
  </si>
  <si>
    <t>缓解阀拉杆支点86</t>
  </si>
  <si>
    <t>M000000634176</t>
  </si>
  <si>
    <t>垫木卡铁5</t>
  </si>
  <si>
    <t>M000005426495</t>
  </si>
  <si>
    <t>钩尾框压板装置</t>
  </si>
  <si>
    <t>M000000043645</t>
  </si>
  <si>
    <t>端门支架组成</t>
  </si>
  <si>
    <t>M000000120942</t>
  </si>
  <si>
    <t>吊架组成</t>
  </si>
  <si>
    <t>M000000120946</t>
  </si>
  <si>
    <t>安装座组成2</t>
  </si>
  <si>
    <t>M000000441590</t>
  </si>
  <si>
    <t>11升风缸吊座</t>
  </si>
  <si>
    <t>M000000120740</t>
  </si>
  <si>
    <t>制动缸组成</t>
  </si>
  <si>
    <t>M000000043646</t>
  </si>
  <si>
    <t>端门组成</t>
  </si>
  <si>
    <t>M000005033950</t>
  </si>
  <si>
    <t>脚蹬</t>
  </si>
  <si>
    <t>M000000441625</t>
  </si>
  <si>
    <t>缓解阀拉杆吊座</t>
  </si>
  <si>
    <t>M000000251425</t>
  </si>
  <si>
    <t>折角塞门吊</t>
  </si>
  <si>
    <t>M000000122453</t>
  </si>
  <si>
    <t>17型后从板座磨耗板</t>
  </si>
  <si>
    <t>M000000122452</t>
  </si>
  <si>
    <t>17型前从板座磨耗板</t>
  </si>
  <si>
    <t>M000000120894</t>
  </si>
  <si>
    <t>杠杆托架组成</t>
  </si>
  <si>
    <t>M000000251421</t>
  </si>
  <si>
    <t>导向滑轮组成1</t>
  </si>
  <si>
    <t>M000000251422</t>
  </si>
  <si>
    <t>导向滑轮组成2</t>
  </si>
  <si>
    <t>M000000120732</t>
  </si>
  <si>
    <t>脱轨阀安装座</t>
  </si>
  <si>
    <t>M000000443171</t>
  </si>
  <si>
    <t>大横梁组成（1位）</t>
  </si>
  <si>
    <t>M000000443175</t>
  </si>
  <si>
    <t>大横梁组成（2位）</t>
  </si>
  <si>
    <t>M000000443170</t>
  </si>
  <si>
    <t>中央大横梁（1位）</t>
  </si>
  <si>
    <t>M000000443169</t>
  </si>
  <si>
    <t>中央大横梁（2位）</t>
  </si>
  <si>
    <t>M000000120763</t>
  </si>
  <si>
    <t>双锁补板组成</t>
  </si>
  <si>
    <t>M000000120760</t>
  </si>
  <si>
    <t>单锁补板组成1</t>
  </si>
  <si>
    <t>M000000120766</t>
  </si>
  <si>
    <t>单锁补板组成2</t>
  </si>
  <si>
    <t>M000000020896</t>
  </si>
  <si>
    <t>M000000120745</t>
  </si>
  <si>
    <t>侧压铁（1）</t>
  </si>
  <si>
    <t>M000000120746</t>
  </si>
  <si>
    <t>压条（1）</t>
  </si>
  <si>
    <t>M000000120747</t>
  </si>
  <si>
    <t>侧压铁（2）</t>
  </si>
  <si>
    <t>M000000120748</t>
  </si>
  <si>
    <t>压条（2）</t>
  </si>
  <si>
    <t>M000000120750</t>
  </si>
  <si>
    <t>侧压铁（3）</t>
  </si>
  <si>
    <t>M000000120751</t>
  </si>
  <si>
    <t>压条（3）</t>
  </si>
  <si>
    <t>M000000661297</t>
  </si>
  <si>
    <t>侧压铁（4）</t>
  </si>
  <si>
    <t>M000000120757</t>
  </si>
  <si>
    <t>侧压铁（6）</t>
  </si>
  <si>
    <t>M000000661296</t>
  </si>
  <si>
    <t>侧压铁（7）</t>
  </si>
  <si>
    <t>M000000738749</t>
  </si>
  <si>
    <t>压条（4）</t>
  </si>
  <si>
    <t>M000000021095</t>
  </si>
  <si>
    <t>吊</t>
  </si>
  <si>
    <t>M000000449041</t>
  </si>
  <si>
    <t>缓解阀拉杆组成（1）</t>
  </si>
  <si>
    <t>M000000351751</t>
  </si>
  <si>
    <t>缓解阀拉杆组成（2）</t>
  </si>
  <si>
    <t>M000000120959</t>
  </si>
  <si>
    <t>手制动拉杆导架</t>
  </si>
  <si>
    <t>M000000120099</t>
  </si>
  <si>
    <t>手制动拉杆4600</t>
  </si>
  <si>
    <t>M000000356894</t>
  </si>
  <si>
    <t>车钩提杆组成</t>
  </si>
  <si>
    <t>M000000021404</t>
  </si>
  <si>
    <t>后支点座组成</t>
  </si>
  <si>
    <t>M000000121205</t>
  </si>
  <si>
    <t>手制动拉杆导架（160）</t>
  </si>
  <si>
    <t>M000000021510</t>
  </si>
  <si>
    <t>链蹄环16X20X55</t>
  </si>
  <si>
    <t>M000000120990</t>
  </si>
  <si>
    <t>16、17型车钩尾框托梁组成</t>
  </si>
  <si>
    <t>M000005504098</t>
  </si>
  <si>
    <t>钩尾框托板组成45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</si>
</sst>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name val="Times New Roman"/>
      <charset val="0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  <font>
      <sz val="12"/>
      <name val="Times New Roman"/>
      <charset val="0"/>
    </font>
    <font>
      <sz val="10"/>
      <name val="Times New Roman"/>
      <charset val="134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0" fillId="0" borderId="0"/>
    <xf numFmtId="0" fontId="30" fillId="0" borderId="0"/>
    <xf numFmtId="0" fontId="30" fillId="0" borderId="0"/>
  </cellStyleXfs>
  <cellXfs count="5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3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4" fillId="0" borderId="3" xfId="49" applyFont="1" applyFill="1" applyBorder="1" applyAlignment="1">
      <alignment horizontal="center" vertical="center" shrinkToFit="1"/>
    </xf>
    <xf numFmtId="0" fontId="4" fillId="0" borderId="3" xfId="49" applyFont="1" applyFill="1" applyBorder="1" applyAlignment="1">
      <alignment horizontal="left" vertical="center" shrinkToFit="1"/>
    </xf>
    <xf numFmtId="0" fontId="4" fillId="0" borderId="4" xfId="49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vertical="center" shrinkToFit="1"/>
    </xf>
    <xf numFmtId="0" fontId="4" fillId="0" borderId="2" xfId="49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4" fillId="0" borderId="1" xfId="49" applyFont="1" applyFill="1" applyBorder="1" applyAlignment="1">
      <alignment horizontal="center" vertical="center" shrinkToFit="1"/>
    </xf>
    <xf numFmtId="0" fontId="4" fillId="0" borderId="1" xfId="49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center" vertical="center"/>
    </xf>
    <xf numFmtId="0" fontId="4" fillId="2" borderId="2" xfId="49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9" fillId="0" borderId="1" xfId="50" applyFont="1" applyFill="1" applyBorder="1" applyAlignment="1">
      <alignment horizontal="center" vertical="center" shrinkToFit="1"/>
    </xf>
    <xf numFmtId="0" fontId="9" fillId="0" borderId="1" xfId="50" applyFont="1" applyFill="1" applyBorder="1" applyAlignment="1">
      <alignment vertical="center" shrinkToFi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/>
    </xf>
    <xf numFmtId="0" fontId="4" fillId="0" borderId="1" xfId="0" applyNumberFormat="1" applyFont="1" applyFill="1" applyBorder="1" applyAlignment="1" quotePrefix="1">
      <alignment horizontal="left"/>
    </xf>
    <xf numFmtId="0" fontId="9" fillId="0" borderId="1" xfId="50" applyFont="1" applyFill="1" applyBorder="1" applyAlignment="1" quotePrefix="1">
      <alignment horizontal="center" vertical="center" shrinkToFit="1"/>
    </xf>
    <xf numFmtId="0" fontId="9" fillId="0" borderId="1" xfId="50" applyFont="1" applyFill="1" applyBorder="1" applyAlignment="1" quotePrefix="1">
      <alignment vertical="center" shrinkToFi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13" xfId="51"/>
    <cellStyle name="常规 19" xfId="52"/>
    <cellStyle name="常规 5" xfId="53"/>
    <cellStyle name="常规 6" xfId="54"/>
    <cellStyle name="常规 3" xfId="55"/>
    <cellStyle name="常规 8" xfId="56"/>
  </cellStyles>
  <tableStyles count="0" defaultTableStyle="TableStyleMedium2" defaultPivotStyle="PivotStyleLight16"/>
  <colors>
    <mruColors>
      <color rgb="00FFFFFF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0</xdr:colOff>
      <xdr:row>23</xdr:row>
      <xdr:rowOff>0</xdr:rowOff>
    </xdr:from>
    <xdr:ext cx="309880" cy="2468880"/>
    <xdr:sp>
      <xdr:nvSpPr>
        <xdr:cNvPr id="6" name="矩形 5"/>
        <xdr:cNvSpPr/>
      </xdr:nvSpPr>
      <xdr:spPr>
        <a:xfrm rot="1080000">
          <a:off x="4800600" y="4222750"/>
          <a:ext cx="309880" cy="246888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309880" cy="1373505"/>
    <xdr:sp>
      <xdr:nvSpPr>
        <xdr:cNvPr id="10" name="矩形 9"/>
        <xdr:cNvSpPr/>
      </xdr:nvSpPr>
      <xdr:spPr>
        <a:xfrm rot="1080000">
          <a:off x="6976110" y="4222750"/>
          <a:ext cx="309880" cy="1373505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309880" cy="1373505"/>
    <xdr:sp>
      <xdr:nvSpPr>
        <xdr:cNvPr id="11" name="矩形 10"/>
        <xdr:cNvSpPr/>
      </xdr:nvSpPr>
      <xdr:spPr>
        <a:xfrm rot="1080000">
          <a:off x="6976110" y="4222750"/>
          <a:ext cx="309880" cy="1373505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309880" cy="1483995"/>
    <xdr:sp>
      <xdr:nvSpPr>
        <xdr:cNvPr id="12" name="矩形 11"/>
        <xdr:cNvSpPr/>
      </xdr:nvSpPr>
      <xdr:spPr>
        <a:xfrm rot="1080000">
          <a:off x="6976110" y="4222750"/>
          <a:ext cx="309880" cy="1483995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309880" cy="1483995"/>
    <xdr:sp>
      <xdr:nvSpPr>
        <xdr:cNvPr id="13" name="矩形 12"/>
        <xdr:cNvSpPr/>
      </xdr:nvSpPr>
      <xdr:spPr>
        <a:xfrm rot="1080000">
          <a:off x="6976110" y="4222750"/>
          <a:ext cx="309880" cy="1483995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7</xdr:col>
      <xdr:colOff>868680</xdr:colOff>
      <xdr:row>23</xdr:row>
      <xdr:rowOff>0</xdr:rowOff>
    </xdr:from>
    <xdr:ext cx="309880" cy="658495"/>
    <xdr:sp>
      <xdr:nvSpPr>
        <xdr:cNvPr id="20" name="矩形 19"/>
        <xdr:cNvSpPr/>
      </xdr:nvSpPr>
      <xdr:spPr>
        <a:xfrm rot="19800000">
          <a:off x="7653655" y="4222750"/>
          <a:ext cx="309880" cy="658495"/>
        </a:xfrm>
        <a:prstGeom prst="rect">
          <a:avLst/>
        </a:prstGeom>
        <a:ln w="6350" cap="flat" cmpd="sng" algn="ctr">
          <a:noFill/>
          <a:prstDash val="dash"/>
          <a:miter lim="800000"/>
        </a:ln>
      </xdr:spPr>
      <xdr:style>
        <a:lnRef idx="0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3600">
            <a:solidFill>
              <a:srgbClr val="FF0000"/>
            </a:solidFill>
            <a:effectLst/>
          </a:endParaRPr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309880" cy="1426845"/>
    <xdr:sp>
      <xdr:nvSpPr>
        <xdr:cNvPr id="21" name="矩形 20"/>
        <xdr:cNvSpPr/>
      </xdr:nvSpPr>
      <xdr:spPr>
        <a:xfrm rot="1080000">
          <a:off x="6976110" y="4222750"/>
          <a:ext cx="309880" cy="1426845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309880" cy="1426845"/>
    <xdr:sp>
      <xdr:nvSpPr>
        <xdr:cNvPr id="22" name="矩形 21"/>
        <xdr:cNvSpPr/>
      </xdr:nvSpPr>
      <xdr:spPr>
        <a:xfrm rot="1080000">
          <a:off x="6976110" y="4222750"/>
          <a:ext cx="309880" cy="1426845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309880" cy="1426845"/>
    <xdr:sp>
      <xdr:nvSpPr>
        <xdr:cNvPr id="23" name="矩形 22"/>
        <xdr:cNvSpPr/>
      </xdr:nvSpPr>
      <xdr:spPr>
        <a:xfrm rot="1080000">
          <a:off x="6976110" y="4222750"/>
          <a:ext cx="309880" cy="1426845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572770" cy="275590"/>
    <xdr:sp>
      <xdr:nvSpPr>
        <xdr:cNvPr id="26" name="矩形 36"/>
        <xdr:cNvSpPr/>
      </xdr:nvSpPr>
      <xdr:spPr>
        <a:xfrm rot="19500000">
          <a:off x="6976110" y="4222750"/>
          <a:ext cx="572770" cy="275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/>
            <a:t> </a:t>
          </a:r>
          <a:endParaRPr lang="en-US" altLang="zh-CN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572770" cy="275590"/>
    <xdr:sp>
      <xdr:nvSpPr>
        <xdr:cNvPr id="27" name="矩形 37"/>
        <xdr:cNvSpPr/>
      </xdr:nvSpPr>
      <xdr:spPr>
        <a:xfrm rot="19500000">
          <a:off x="6976110" y="4222750"/>
          <a:ext cx="572770" cy="275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/>
            <a:t> </a:t>
          </a:r>
          <a:endParaRPr lang="en-US" altLang="zh-CN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572770" cy="275590"/>
    <xdr:sp>
      <xdr:nvSpPr>
        <xdr:cNvPr id="28" name="矩形 38"/>
        <xdr:cNvSpPr/>
      </xdr:nvSpPr>
      <xdr:spPr>
        <a:xfrm rot="19500000">
          <a:off x="6976110" y="4222750"/>
          <a:ext cx="572770" cy="275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/>
            <a:t> </a:t>
          </a:r>
          <a:endParaRPr lang="en-US" altLang="zh-CN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572770" cy="275590"/>
    <xdr:sp>
      <xdr:nvSpPr>
        <xdr:cNvPr id="29" name="矩形 39"/>
        <xdr:cNvSpPr/>
      </xdr:nvSpPr>
      <xdr:spPr>
        <a:xfrm rot="19500000">
          <a:off x="6976110" y="4222750"/>
          <a:ext cx="572770" cy="275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/>
            <a:t> </a:t>
          </a:r>
          <a:endParaRPr lang="en-US" altLang="zh-CN"/>
        </a:p>
      </xdr:txBody>
    </xdr:sp>
    <xdr:clientData/>
  </xdr:oneCellAnchor>
  <xdr:oneCellAnchor>
    <xdr:from>
      <xdr:col>7</xdr:col>
      <xdr:colOff>480060</xdr:colOff>
      <xdr:row>25</xdr:row>
      <xdr:rowOff>60960</xdr:rowOff>
    </xdr:from>
    <xdr:ext cx="572770" cy="256540"/>
    <xdr:sp>
      <xdr:nvSpPr>
        <xdr:cNvPr id="30" name="矩形 40"/>
        <xdr:cNvSpPr/>
      </xdr:nvSpPr>
      <xdr:spPr>
        <a:xfrm rot="19500000">
          <a:off x="7456170" y="4626610"/>
          <a:ext cx="572770" cy="256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/>
            <a:t> </a:t>
          </a:r>
          <a:endParaRPr lang="en-US" altLang="zh-CN"/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0"/>
  <sheetViews>
    <sheetView tabSelected="1" topLeftCell="C1" workbookViewId="0">
      <selection activeCell="L24" sqref="L24"/>
    </sheetView>
  </sheetViews>
  <sheetFormatPr defaultColWidth="8.89166666666667" defaultRowHeight="13.5"/>
  <cols>
    <col min="1" max="1" width="8.89166666666667" style="2"/>
    <col min="2" max="2" width="15.4416666666667" style="2" customWidth="1"/>
    <col min="3" max="4" width="19.3333333333333" style="2" customWidth="1"/>
    <col min="5" max="5" width="7.775" style="2" customWidth="1"/>
    <col min="6" max="6" width="9.44166666666667" style="2" customWidth="1"/>
    <col min="7" max="7" width="11.3333333333333" style="2" customWidth="1"/>
    <col min="8" max="10" width="8.89166666666667" style="2"/>
    <col min="11" max="11" width="7.5" style="2" customWidth="1"/>
    <col min="12" max="12" width="8.89166666666667" style="2"/>
    <col min="13" max="13" width="13.6666666666667" style="2" customWidth="1"/>
  </cols>
  <sheetData>
    <row r="1" ht="2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4" spans="1:13">
      <c r="A2" s="4" t="s">
        <v>1</v>
      </c>
      <c r="B2" s="5" t="s">
        <v>2</v>
      </c>
      <c r="C2" s="6" t="s">
        <v>3</v>
      </c>
      <c r="D2" s="6"/>
      <c r="E2" s="4" t="s">
        <v>4</v>
      </c>
      <c r="F2" s="4" t="s">
        <v>5</v>
      </c>
      <c r="G2" s="7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</row>
    <row r="3" s="1" customFormat="1" spans="1:13">
      <c r="A3" s="8">
        <v>1</v>
      </c>
      <c r="B3" s="55" t="s">
        <v>13</v>
      </c>
      <c r="C3" s="10" t="s">
        <v>14</v>
      </c>
      <c r="D3" s="11" t="s">
        <v>14</v>
      </c>
      <c r="E3" s="12" t="s">
        <v>15</v>
      </c>
      <c r="F3" s="10">
        <f>G3/800</f>
        <v>4</v>
      </c>
      <c r="G3" s="10">
        <v>3200</v>
      </c>
      <c r="H3" s="13" t="s">
        <v>16</v>
      </c>
      <c r="I3" s="8" t="s">
        <v>17</v>
      </c>
      <c r="J3" s="8" t="s">
        <v>18</v>
      </c>
      <c r="K3" s="8" t="s">
        <v>19</v>
      </c>
      <c r="L3" s="8" t="s">
        <v>20</v>
      </c>
      <c r="M3" s="8"/>
    </row>
    <row r="4" s="1" customFormat="1" spans="1:13">
      <c r="A4" s="8">
        <v>2</v>
      </c>
      <c r="B4" s="14" t="s">
        <v>21</v>
      </c>
      <c r="C4" s="10" t="s">
        <v>22</v>
      </c>
      <c r="D4" s="11" t="s">
        <v>22</v>
      </c>
      <c r="E4" s="12" t="s">
        <v>15</v>
      </c>
      <c r="F4" s="10">
        <f t="shared" ref="F4:F22" si="0">G4/800</f>
        <v>2</v>
      </c>
      <c r="G4" s="10">
        <v>1600</v>
      </c>
      <c r="H4" s="13" t="s">
        <v>16</v>
      </c>
      <c r="I4" s="8" t="s">
        <v>17</v>
      </c>
      <c r="J4" s="8" t="s">
        <v>18</v>
      </c>
      <c r="K4" s="8" t="s">
        <v>19</v>
      </c>
      <c r="L4" s="8" t="s">
        <v>20</v>
      </c>
      <c r="M4" s="8"/>
    </row>
    <row r="5" spans="1:13">
      <c r="A5" s="8">
        <v>3</v>
      </c>
      <c r="B5" s="14" t="s">
        <v>23</v>
      </c>
      <c r="C5" s="10" t="s">
        <v>24</v>
      </c>
      <c r="D5" s="11" t="s">
        <v>24</v>
      </c>
      <c r="E5" s="12" t="s">
        <v>15</v>
      </c>
      <c r="F5" s="10">
        <f t="shared" si="0"/>
        <v>2</v>
      </c>
      <c r="G5" s="10">
        <v>1600</v>
      </c>
      <c r="H5" s="13" t="s">
        <v>16</v>
      </c>
      <c r="I5" s="8" t="s">
        <v>17</v>
      </c>
      <c r="J5" s="8" t="s">
        <v>18</v>
      </c>
      <c r="K5" s="8" t="s">
        <v>19</v>
      </c>
      <c r="L5" s="8" t="s">
        <v>20</v>
      </c>
      <c r="M5" s="8"/>
    </row>
    <row r="6" spans="1:13">
      <c r="A6" s="8">
        <v>4</v>
      </c>
      <c r="B6" s="14" t="s">
        <v>25</v>
      </c>
      <c r="C6" s="10" t="s">
        <v>26</v>
      </c>
      <c r="D6" s="11" t="s">
        <v>26</v>
      </c>
      <c r="E6" s="12" t="s">
        <v>15</v>
      </c>
      <c r="F6" s="10">
        <f t="shared" si="0"/>
        <v>2</v>
      </c>
      <c r="G6" s="10">
        <v>1600</v>
      </c>
      <c r="H6" s="13" t="s">
        <v>16</v>
      </c>
      <c r="I6" s="8" t="s">
        <v>17</v>
      </c>
      <c r="J6" s="8" t="s">
        <v>18</v>
      </c>
      <c r="K6" s="8" t="s">
        <v>19</v>
      </c>
      <c r="L6" s="8" t="s">
        <v>20</v>
      </c>
      <c r="M6" s="8"/>
    </row>
    <row r="7" spans="1:13">
      <c r="A7" s="8">
        <v>5</v>
      </c>
      <c r="B7" s="14" t="s">
        <v>27</v>
      </c>
      <c r="C7" s="10" t="s">
        <v>28</v>
      </c>
      <c r="D7" s="11" t="s">
        <v>28</v>
      </c>
      <c r="E7" s="12" t="s">
        <v>15</v>
      </c>
      <c r="F7" s="10">
        <f t="shared" si="0"/>
        <v>2</v>
      </c>
      <c r="G7" s="10">
        <v>1600</v>
      </c>
      <c r="H7" s="13" t="s">
        <v>16</v>
      </c>
      <c r="I7" s="8" t="s">
        <v>17</v>
      </c>
      <c r="J7" s="8" t="s">
        <v>18</v>
      </c>
      <c r="K7" s="8" t="s">
        <v>19</v>
      </c>
      <c r="L7" s="8" t="s">
        <v>20</v>
      </c>
      <c r="M7" s="8"/>
    </row>
    <row r="8" spans="1:13">
      <c r="A8" s="8">
        <v>6</v>
      </c>
      <c r="B8" s="14" t="s">
        <v>29</v>
      </c>
      <c r="C8" s="10" t="s">
        <v>30</v>
      </c>
      <c r="D8" s="11" t="s">
        <v>30</v>
      </c>
      <c r="E8" s="12" t="s">
        <v>15</v>
      </c>
      <c r="F8" s="10">
        <f t="shared" si="0"/>
        <v>2</v>
      </c>
      <c r="G8" s="10">
        <v>1600</v>
      </c>
      <c r="H8" s="13" t="s">
        <v>16</v>
      </c>
      <c r="I8" s="8" t="s">
        <v>17</v>
      </c>
      <c r="J8" s="8" t="s">
        <v>18</v>
      </c>
      <c r="K8" s="8" t="s">
        <v>19</v>
      </c>
      <c r="L8" s="8" t="s">
        <v>20</v>
      </c>
      <c r="M8" s="8"/>
    </row>
    <row r="9" spans="1:13">
      <c r="A9" s="8">
        <v>7</v>
      </c>
      <c r="B9" s="14" t="s">
        <v>31</v>
      </c>
      <c r="C9" s="10" t="s">
        <v>32</v>
      </c>
      <c r="D9" s="11" t="s">
        <v>32</v>
      </c>
      <c r="E9" s="12" t="s">
        <v>15</v>
      </c>
      <c r="F9" s="10">
        <f t="shared" si="0"/>
        <v>2</v>
      </c>
      <c r="G9" s="10">
        <v>1600</v>
      </c>
      <c r="H9" s="13" t="s">
        <v>16</v>
      </c>
      <c r="I9" s="8" t="s">
        <v>17</v>
      </c>
      <c r="J9" s="8" t="s">
        <v>18</v>
      </c>
      <c r="K9" s="8" t="s">
        <v>19</v>
      </c>
      <c r="L9" s="8" t="s">
        <v>20</v>
      </c>
      <c r="M9" s="8"/>
    </row>
    <row r="10" spans="1:13">
      <c r="A10" s="8">
        <v>8</v>
      </c>
      <c r="B10" s="14" t="s">
        <v>33</v>
      </c>
      <c r="C10" s="10" t="s">
        <v>34</v>
      </c>
      <c r="D10" s="11" t="s">
        <v>34</v>
      </c>
      <c r="E10" s="12" t="s">
        <v>15</v>
      </c>
      <c r="F10" s="10">
        <f t="shared" si="0"/>
        <v>2</v>
      </c>
      <c r="G10" s="10">
        <v>1600</v>
      </c>
      <c r="H10" s="13" t="s">
        <v>16</v>
      </c>
      <c r="I10" s="8" t="s">
        <v>17</v>
      </c>
      <c r="J10" s="8" t="s">
        <v>18</v>
      </c>
      <c r="K10" s="8" t="s">
        <v>19</v>
      </c>
      <c r="L10" s="8" t="s">
        <v>20</v>
      </c>
      <c r="M10" s="8"/>
    </row>
    <row r="11" spans="1:13">
      <c r="A11" s="8">
        <v>9</v>
      </c>
      <c r="B11" s="55" t="s">
        <v>35</v>
      </c>
      <c r="C11" s="10" t="s">
        <v>36</v>
      </c>
      <c r="D11" s="11" t="s">
        <v>36</v>
      </c>
      <c r="E11" s="12" t="s">
        <v>15</v>
      </c>
      <c r="F11" s="10">
        <f t="shared" si="0"/>
        <v>2</v>
      </c>
      <c r="G11" s="10">
        <v>1600</v>
      </c>
      <c r="H11" s="13" t="s">
        <v>16</v>
      </c>
      <c r="I11" s="8" t="s">
        <v>17</v>
      </c>
      <c r="J11" s="8" t="s">
        <v>18</v>
      </c>
      <c r="K11" s="8" t="s">
        <v>19</v>
      </c>
      <c r="L11" s="8" t="s">
        <v>20</v>
      </c>
      <c r="M11" s="8"/>
    </row>
    <row r="12" spans="1:13">
      <c r="A12" s="8">
        <v>10</v>
      </c>
      <c r="B12" s="15" t="s">
        <v>37</v>
      </c>
      <c r="C12" s="10" t="s">
        <v>38</v>
      </c>
      <c r="D12" s="11" t="s">
        <v>38</v>
      </c>
      <c r="E12" s="12" t="s">
        <v>15</v>
      </c>
      <c r="F12" s="10">
        <f t="shared" si="0"/>
        <v>1</v>
      </c>
      <c r="G12" s="10">
        <v>800</v>
      </c>
      <c r="H12" s="13" t="s">
        <v>16</v>
      </c>
      <c r="I12" s="8" t="s">
        <v>17</v>
      </c>
      <c r="J12" s="8" t="s">
        <v>18</v>
      </c>
      <c r="K12" s="8" t="s">
        <v>19</v>
      </c>
      <c r="L12" s="8" t="s">
        <v>20</v>
      </c>
      <c r="M12" s="8"/>
    </row>
    <row r="13" spans="1:13">
      <c r="A13" s="8">
        <v>11</v>
      </c>
      <c r="B13" s="16" t="s">
        <v>39</v>
      </c>
      <c r="C13" s="10" t="s">
        <v>40</v>
      </c>
      <c r="D13" s="11" t="s">
        <v>40</v>
      </c>
      <c r="E13" s="12" t="s">
        <v>15</v>
      </c>
      <c r="F13" s="10">
        <f t="shared" si="0"/>
        <v>2</v>
      </c>
      <c r="G13" s="10">
        <v>1600</v>
      </c>
      <c r="H13" s="13" t="s">
        <v>16</v>
      </c>
      <c r="I13" s="8" t="s">
        <v>17</v>
      </c>
      <c r="J13" s="8" t="s">
        <v>18</v>
      </c>
      <c r="K13" s="8" t="s">
        <v>19</v>
      </c>
      <c r="L13" s="8" t="s">
        <v>20</v>
      </c>
      <c r="M13" s="8"/>
    </row>
    <row r="14" spans="1:13">
      <c r="A14" s="8">
        <v>12</v>
      </c>
      <c r="B14" s="17" t="s">
        <v>41</v>
      </c>
      <c r="C14" s="56" t="s">
        <v>42</v>
      </c>
      <c r="D14" s="57" t="s">
        <v>42</v>
      </c>
      <c r="E14" s="12" t="s">
        <v>15</v>
      </c>
      <c r="F14" s="10">
        <f t="shared" si="0"/>
        <v>16</v>
      </c>
      <c r="G14" s="10">
        <v>12800</v>
      </c>
      <c r="H14" s="13" t="s">
        <v>16</v>
      </c>
      <c r="I14" s="8" t="s">
        <v>17</v>
      </c>
      <c r="J14" s="8" t="s">
        <v>18</v>
      </c>
      <c r="K14" s="8" t="s">
        <v>19</v>
      </c>
      <c r="L14" s="8" t="s">
        <v>20</v>
      </c>
      <c r="M14" s="8"/>
    </row>
    <row r="15" spans="1:13">
      <c r="A15" s="8">
        <v>13</v>
      </c>
      <c r="B15" s="17" t="s">
        <v>43</v>
      </c>
      <c r="C15" s="56" t="s">
        <v>44</v>
      </c>
      <c r="D15" s="57" t="s">
        <v>44</v>
      </c>
      <c r="E15" s="12" t="s">
        <v>15</v>
      </c>
      <c r="F15" s="10">
        <f t="shared" si="0"/>
        <v>16</v>
      </c>
      <c r="G15" s="10">
        <v>12800</v>
      </c>
      <c r="H15" s="13" t="s">
        <v>16</v>
      </c>
      <c r="I15" s="8" t="s">
        <v>17</v>
      </c>
      <c r="J15" s="8" t="s">
        <v>18</v>
      </c>
      <c r="K15" s="8" t="s">
        <v>19</v>
      </c>
      <c r="L15" s="8" t="s">
        <v>20</v>
      </c>
      <c r="M15" s="8"/>
    </row>
    <row r="16" spans="1:13">
      <c r="A16" s="8">
        <v>14</v>
      </c>
      <c r="B16" s="20" t="s">
        <v>45</v>
      </c>
      <c r="C16" s="18" t="s">
        <v>46</v>
      </c>
      <c r="D16" s="19" t="s">
        <v>46</v>
      </c>
      <c r="E16" s="12" t="s">
        <v>15</v>
      </c>
      <c r="F16" s="10">
        <f t="shared" si="0"/>
        <v>8</v>
      </c>
      <c r="G16" s="10">
        <v>6400</v>
      </c>
      <c r="H16" s="13" t="s">
        <v>16</v>
      </c>
      <c r="I16" s="8" t="s">
        <v>17</v>
      </c>
      <c r="J16" s="8" t="s">
        <v>18</v>
      </c>
      <c r="K16" s="8" t="s">
        <v>19</v>
      </c>
      <c r="L16" s="8" t="s">
        <v>20</v>
      </c>
      <c r="M16" s="8"/>
    </row>
    <row r="17" spans="1:13">
      <c r="A17" s="8">
        <v>15</v>
      </c>
      <c r="B17" s="20" t="s">
        <v>47</v>
      </c>
      <c r="C17" s="18" t="s">
        <v>48</v>
      </c>
      <c r="D17" s="19" t="s">
        <v>48</v>
      </c>
      <c r="E17" s="12" t="s">
        <v>15</v>
      </c>
      <c r="F17" s="21">
        <f t="shared" si="0"/>
        <v>1</v>
      </c>
      <c r="G17" s="10">
        <v>800</v>
      </c>
      <c r="H17" s="13" t="s">
        <v>16</v>
      </c>
      <c r="I17" s="8" t="s">
        <v>17</v>
      </c>
      <c r="J17" s="8" t="s">
        <v>18</v>
      </c>
      <c r="K17" s="8" t="s">
        <v>19</v>
      </c>
      <c r="L17" s="8" t="s">
        <v>20</v>
      </c>
      <c r="M17" s="8"/>
    </row>
    <row r="18" spans="1:13">
      <c r="A18" s="8">
        <v>16</v>
      </c>
      <c r="B18" s="20" t="s">
        <v>49</v>
      </c>
      <c r="C18" s="18" t="s">
        <v>50</v>
      </c>
      <c r="D18" s="19" t="s">
        <v>50</v>
      </c>
      <c r="E18" s="12" t="s">
        <v>15</v>
      </c>
      <c r="F18" s="21">
        <f t="shared" si="0"/>
        <v>1</v>
      </c>
      <c r="G18" s="10">
        <v>800</v>
      </c>
      <c r="H18" s="13" t="s">
        <v>16</v>
      </c>
      <c r="I18" s="8" t="s">
        <v>17</v>
      </c>
      <c r="J18" s="8" t="s">
        <v>18</v>
      </c>
      <c r="K18" s="8" t="s">
        <v>19</v>
      </c>
      <c r="L18" s="8" t="s">
        <v>20</v>
      </c>
      <c r="M18" s="8"/>
    </row>
    <row r="19" spans="1:13">
      <c r="A19" s="8">
        <v>17</v>
      </c>
      <c r="B19" s="20" t="s">
        <v>51</v>
      </c>
      <c r="C19" s="18" t="s">
        <v>48</v>
      </c>
      <c r="D19" s="19" t="s">
        <v>48</v>
      </c>
      <c r="E19" s="12" t="s">
        <v>15</v>
      </c>
      <c r="F19" s="21">
        <v>1</v>
      </c>
      <c r="G19" s="22">
        <v>800</v>
      </c>
      <c r="H19" s="13" t="s">
        <v>16</v>
      </c>
      <c r="I19" s="46" t="s">
        <v>17</v>
      </c>
      <c r="J19" s="46" t="s">
        <v>18</v>
      </c>
      <c r="K19" s="46" t="s">
        <v>19</v>
      </c>
      <c r="L19" s="46" t="s">
        <v>20</v>
      </c>
      <c r="M19" s="46"/>
    </row>
    <row r="20" spans="1:13">
      <c r="A20" s="8">
        <v>18</v>
      </c>
      <c r="B20" s="17" t="s">
        <v>52</v>
      </c>
      <c r="C20" s="18" t="s">
        <v>53</v>
      </c>
      <c r="D20" s="19" t="s">
        <v>53</v>
      </c>
      <c r="E20" s="12" t="s">
        <v>15</v>
      </c>
      <c r="F20" s="21">
        <f>G20/800</f>
        <v>8</v>
      </c>
      <c r="G20" s="10">
        <v>6400</v>
      </c>
      <c r="H20" s="13" t="s">
        <v>16</v>
      </c>
      <c r="I20" s="8" t="s">
        <v>17</v>
      </c>
      <c r="J20" s="8" t="s">
        <v>18</v>
      </c>
      <c r="K20" s="8" t="s">
        <v>19</v>
      </c>
      <c r="L20" s="8" t="s">
        <v>20</v>
      </c>
      <c r="M20" s="8"/>
    </row>
    <row r="21" spans="1:13">
      <c r="A21" s="8">
        <v>19</v>
      </c>
      <c r="B21" s="56" t="s">
        <v>54</v>
      </c>
      <c r="C21" s="18" t="s">
        <v>55</v>
      </c>
      <c r="D21" s="19" t="s">
        <v>55</v>
      </c>
      <c r="E21" s="12" t="s">
        <v>15</v>
      </c>
      <c r="F21" s="21">
        <f>G21/800</f>
        <v>4</v>
      </c>
      <c r="G21" s="10">
        <v>3200</v>
      </c>
      <c r="H21" s="13" t="s">
        <v>16</v>
      </c>
      <c r="I21" s="8" t="s">
        <v>17</v>
      </c>
      <c r="J21" s="8" t="s">
        <v>18</v>
      </c>
      <c r="K21" s="8" t="s">
        <v>19</v>
      </c>
      <c r="L21" s="8" t="s">
        <v>20</v>
      </c>
      <c r="M21" s="8"/>
    </row>
    <row r="22" spans="1:13">
      <c r="A22" s="8">
        <v>20</v>
      </c>
      <c r="B22" s="23" t="s">
        <v>56</v>
      </c>
      <c r="C22" s="18" t="s">
        <v>57</v>
      </c>
      <c r="D22" s="19" t="s">
        <v>57</v>
      </c>
      <c r="E22" s="12" t="s">
        <v>15</v>
      </c>
      <c r="F22" s="21">
        <f>G22/800</f>
        <v>4</v>
      </c>
      <c r="G22" s="10">
        <v>3200</v>
      </c>
      <c r="H22" s="13" t="s">
        <v>16</v>
      </c>
      <c r="I22" s="8" t="s">
        <v>17</v>
      </c>
      <c r="J22" s="8" t="s">
        <v>18</v>
      </c>
      <c r="K22" s="8" t="s">
        <v>19</v>
      </c>
      <c r="L22" s="8" t="s">
        <v>20</v>
      </c>
      <c r="M22" s="8"/>
    </row>
    <row r="23" spans="1:13">
      <c r="A23" s="8">
        <v>21</v>
      </c>
      <c r="B23" s="23" t="s">
        <v>58</v>
      </c>
      <c r="C23" s="18" t="s">
        <v>59</v>
      </c>
      <c r="D23" s="19" t="s">
        <v>59</v>
      </c>
      <c r="E23" s="12" t="s">
        <v>15</v>
      </c>
      <c r="F23" s="21">
        <f>G23/800</f>
        <v>4</v>
      </c>
      <c r="G23" s="10">
        <v>3200</v>
      </c>
      <c r="H23" s="13" t="s">
        <v>16</v>
      </c>
      <c r="I23" s="8" t="s">
        <v>17</v>
      </c>
      <c r="J23" s="8" t="s">
        <v>18</v>
      </c>
      <c r="K23" s="8" t="s">
        <v>19</v>
      </c>
      <c r="L23" s="8" t="s">
        <v>20</v>
      </c>
      <c r="M23" s="8"/>
    </row>
    <row r="24" spans="1:13">
      <c r="A24" s="8">
        <v>22</v>
      </c>
      <c r="B24" s="23" t="s">
        <v>60</v>
      </c>
      <c r="C24" s="18" t="s">
        <v>61</v>
      </c>
      <c r="D24" s="19" t="s">
        <v>61</v>
      </c>
      <c r="E24" s="12" t="s">
        <v>15</v>
      </c>
      <c r="F24" s="24">
        <v>1</v>
      </c>
      <c r="G24" s="25">
        <v>700</v>
      </c>
      <c r="H24" s="13" t="s">
        <v>16</v>
      </c>
      <c r="I24" s="8" t="s">
        <v>17</v>
      </c>
      <c r="J24" s="8" t="s">
        <v>18</v>
      </c>
      <c r="K24" s="8" t="s">
        <v>19</v>
      </c>
      <c r="L24" s="8" t="s">
        <v>20</v>
      </c>
      <c r="M24" s="8"/>
    </row>
    <row r="25" spans="1:13">
      <c r="A25" s="8">
        <v>23</v>
      </c>
      <c r="B25" s="23" t="s">
        <v>62</v>
      </c>
      <c r="C25" s="18" t="s">
        <v>63</v>
      </c>
      <c r="D25" s="19" t="s">
        <v>63</v>
      </c>
      <c r="E25" s="12" t="s">
        <v>15</v>
      </c>
      <c r="F25" s="26">
        <v>2</v>
      </c>
      <c r="G25" s="25">
        <v>1400</v>
      </c>
      <c r="H25" s="13" t="s">
        <v>16</v>
      </c>
      <c r="I25" s="8" t="s">
        <v>17</v>
      </c>
      <c r="J25" s="8" t="s">
        <v>18</v>
      </c>
      <c r="K25" s="8" t="s">
        <v>19</v>
      </c>
      <c r="L25" s="8" t="s">
        <v>20</v>
      </c>
      <c r="M25" s="8"/>
    </row>
    <row r="26" spans="1:13">
      <c r="A26" s="8">
        <v>24</v>
      </c>
      <c r="B26" s="23" t="s">
        <v>62</v>
      </c>
      <c r="C26" s="18" t="s">
        <v>64</v>
      </c>
      <c r="D26" s="19" t="s">
        <v>64</v>
      </c>
      <c r="E26" s="12" t="s">
        <v>15</v>
      </c>
      <c r="F26" s="26">
        <v>2</v>
      </c>
      <c r="G26" s="25">
        <v>1400</v>
      </c>
      <c r="H26" s="13" t="s">
        <v>16</v>
      </c>
      <c r="I26" s="8" t="s">
        <v>17</v>
      </c>
      <c r="J26" s="8" t="s">
        <v>18</v>
      </c>
      <c r="K26" s="8" t="s">
        <v>19</v>
      </c>
      <c r="L26" s="8" t="s">
        <v>20</v>
      </c>
      <c r="M26" s="8"/>
    </row>
    <row r="27" spans="1:13">
      <c r="A27" s="8">
        <v>25</v>
      </c>
      <c r="B27" s="23" t="s">
        <v>65</v>
      </c>
      <c r="C27" s="18" t="s">
        <v>66</v>
      </c>
      <c r="D27" s="19" t="s">
        <v>66</v>
      </c>
      <c r="E27" s="12" t="s">
        <v>15</v>
      </c>
      <c r="F27" s="27">
        <v>1</v>
      </c>
      <c r="G27" s="25">
        <v>700</v>
      </c>
      <c r="H27" s="13" t="s">
        <v>16</v>
      </c>
      <c r="I27" s="8" t="s">
        <v>17</v>
      </c>
      <c r="J27" s="8" t="s">
        <v>18</v>
      </c>
      <c r="K27" s="8" t="s">
        <v>19</v>
      </c>
      <c r="L27" s="8" t="s">
        <v>20</v>
      </c>
      <c r="M27" s="8"/>
    </row>
    <row r="28" spans="1:13">
      <c r="A28" s="8">
        <v>26</v>
      </c>
      <c r="B28" s="23" t="s">
        <v>67</v>
      </c>
      <c r="C28" s="18" t="s">
        <v>68</v>
      </c>
      <c r="D28" s="19" t="s">
        <v>68</v>
      </c>
      <c r="E28" s="12" t="s">
        <v>15</v>
      </c>
      <c r="F28" s="27">
        <v>1</v>
      </c>
      <c r="G28" s="25">
        <v>700</v>
      </c>
      <c r="H28" s="13" t="s">
        <v>16</v>
      </c>
      <c r="I28" s="8" t="s">
        <v>17</v>
      </c>
      <c r="J28" s="8" t="s">
        <v>18</v>
      </c>
      <c r="K28" s="8" t="s">
        <v>19</v>
      </c>
      <c r="L28" s="8" t="s">
        <v>20</v>
      </c>
      <c r="M28" s="8"/>
    </row>
    <row r="29" spans="1:13">
      <c r="A29" s="8">
        <v>27</v>
      </c>
      <c r="B29" s="23" t="s">
        <v>69</v>
      </c>
      <c r="C29" s="18" t="s">
        <v>70</v>
      </c>
      <c r="D29" s="19" t="s">
        <v>70</v>
      </c>
      <c r="E29" s="12" t="s">
        <v>15</v>
      </c>
      <c r="F29" s="27">
        <v>1</v>
      </c>
      <c r="G29" s="25">
        <v>700</v>
      </c>
      <c r="H29" s="13" t="s">
        <v>16</v>
      </c>
      <c r="I29" s="8" t="s">
        <v>17</v>
      </c>
      <c r="J29" s="8" t="s">
        <v>18</v>
      </c>
      <c r="K29" s="8" t="s">
        <v>19</v>
      </c>
      <c r="L29" s="8" t="s">
        <v>20</v>
      </c>
      <c r="M29" s="8"/>
    </row>
    <row r="30" spans="1:13">
      <c r="A30" s="8">
        <v>28</v>
      </c>
      <c r="B30" s="23" t="s">
        <v>71</v>
      </c>
      <c r="C30" s="18" t="s">
        <v>72</v>
      </c>
      <c r="D30" s="19" t="s">
        <v>72</v>
      </c>
      <c r="E30" s="12" t="s">
        <v>15</v>
      </c>
      <c r="F30" s="27">
        <v>1</v>
      </c>
      <c r="G30" s="25">
        <v>700</v>
      </c>
      <c r="H30" s="13" t="s">
        <v>16</v>
      </c>
      <c r="I30" s="8" t="s">
        <v>17</v>
      </c>
      <c r="J30" s="8" t="s">
        <v>18</v>
      </c>
      <c r="K30" s="8" t="s">
        <v>19</v>
      </c>
      <c r="L30" s="8" t="s">
        <v>20</v>
      </c>
      <c r="M30" s="8"/>
    </row>
    <row r="31" ht="15.75" spans="1:13">
      <c r="A31" s="8">
        <v>29</v>
      </c>
      <c r="B31" s="23" t="s">
        <v>73</v>
      </c>
      <c r="C31" s="18" t="s">
        <v>74</v>
      </c>
      <c r="D31" s="19" t="s">
        <v>75</v>
      </c>
      <c r="E31" s="12" t="s">
        <v>15</v>
      </c>
      <c r="F31" s="27">
        <v>1</v>
      </c>
      <c r="G31" s="25">
        <v>700</v>
      </c>
      <c r="H31" s="13" t="s">
        <v>16</v>
      </c>
      <c r="I31" s="8" t="s">
        <v>17</v>
      </c>
      <c r="J31" s="8" t="s">
        <v>18</v>
      </c>
      <c r="K31" s="8" t="s">
        <v>19</v>
      </c>
      <c r="L31" s="8" t="s">
        <v>20</v>
      </c>
      <c r="M31" s="8"/>
    </row>
    <row r="32" ht="15.75" spans="1:13">
      <c r="A32" s="8">
        <v>30</v>
      </c>
      <c r="B32" s="23" t="s">
        <v>76</v>
      </c>
      <c r="C32" s="18" t="s">
        <v>77</v>
      </c>
      <c r="D32" s="19" t="s">
        <v>78</v>
      </c>
      <c r="E32" s="12" t="s">
        <v>15</v>
      </c>
      <c r="F32" s="24">
        <v>1</v>
      </c>
      <c r="G32" s="25">
        <v>700</v>
      </c>
      <c r="H32" s="13" t="s">
        <v>16</v>
      </c>
      <c r="I32" s="8" t="s">
        <v>17</v>
      </c>
      <c r="J32" s="8" t="s">
        <v>18</v>
      </c>
      <c r="K32" s="8" t="s">
        <v>19</v>
      </c>
      <c r="L32" s="8" t="s">
        <v>20</v>
      </c>
      <c r="M32" s="8"/>
    </row>
    <row r="33" spans="1:13">
      <c r="A33" s="8">
        <v>31</v>
      </c>
      <c r="B33" s="23" t="s">
        <v>79</v>
      </c>
      <c r="C33" s="18" t="s">
        <v>80</v>
      </c>
      <c r="D33" s="19" t="s">
        <v>80</v>
      </c>
      <c r="E33" s="12" t="s">
        <v>15</v>
      </c>
      <c r="F33" s="24">
        <v>2</v>
      </c>
      <c r="G33" s="25">
        <v>1400</v>
      </c>
      <c r="H33" s="13" t="s">
        <v>16</v>
      </c>
      <c r="I33" s="8" t="s">
        <v>17</v>
      </c>
      <c r="J33" s="8" t="s">
        <v>18</v>
      </c>
      <c r="K33" s="8" t="s">
        <v>19</v>
      </c>
      <c r="L33" s="8" t="s">
        <v>20</v>
      </c>
      <c r="M33" s="8"/>
    </row>
    <row r="34" ht="15.75" spans="1:13">
      <c r="A34" s="8">
        <v>32</v>
      </c>
      <c r="B34" s="23" t="s">
        <v>81</v>
      </c>
      <c r="C34" s="18" t="s">
        <v>82</v>
      </c>
      <c r="D34" s="19" t="s">
        <v>83</v>
      </c>
      <c r="E34" s="12" t="s">
        <v>15</v>
      </c>
      <c r="F34" s="24">
        <v>2</v>
      </c>
      <c r="G34" s="25">
        <v>1400</v>
      </c>
      <c r="H34" s="13" t="s">
        <v>16</v>
      </c>
      <c r="I34" s="8" t="s">
        <v>17</v>
      </c>
      <c r="J34" s="8" t="s">
        <v>18</v>
      </c>
      <c r="K34" s="8" t="s">
        <v>19</v>
      </c>
      <c r="L34" s="8" t="s">
        <v>20</v>
      </c>
      <c r="M34" s="8"/>
    </row>
    <row r="35" ht="15.75" spans="1:13">
      <c r="A35" s="8">
        <v>33</v>
      </c>
      <c r="B35" s="23" t="s">
        <v>84</v>
      </c>
      <c r="C35" s="18" t="s">
        <v>85</v>
      </c>
      <c r="D35" s="19" t="s">
        <v>86</v>
      </c>
      <c r="E35" s="12" t="s">
        <v>15</v>
      </c>
      <c r="F35" s="24">
        <v>2</v>
      </c>
      <c r="G35" s="25">
        <v>1400</v>
      </c>
      <c r="H35" s="13" t="s">
        <v>16</v>
      </c>
      <c r="I35" s="8" t="s">
        <v>17</v>
      </c>
      <c r="J35" s="8" t="s">
        <v>18</v>
      </c>
      <c r="K35" s="8" t="s">
        <v>19</v>
      </c>
      <c r="L35" s="8" t="s">
        <v>20</v>
      </c>
      <c r="M35" s="8"/>
    </row>
    <row r="36" spans="1:13">
      <c r="A36" s="8">
        <v>34</v>
      </c>
      <c r="B36" s="23" t="s">
        <v>87</v>
      </c>
      <c r="C36" s="18" t="s">
        <v>88</v>
      </c>
      <c r="D36" s="19" t="s">
        <v>88</v>
      </c>
      <c r="E36" s="12" t="s">
        <v>15</v>
      </c>
      <c r="F36" s="27">
        <v>2</v>
      </c>
      <c r="G36" s="25">
        <v>1400</v>
      </c>
      <c r="H36" s="13" t="s">
        <v>16</v>
      </c>
      <c r="I36" s="8" t="s">
        <v>17</v>
      </c>
      <c r="J36" s="8" t="s">
        <v>18</v>
      </c>
      <c r="K36" s="8" t="s">
        <v>19</v>
      </c>
      <c r="L36" s="8" t="s">
        <v>20</v>
      </c>
      <c r="M36" s="8"/>
    </row>
    <row r="37" ht="15.75" spans="1:13">
      <c r="A37" s="8">
        <v>35</v>
      </c>
      <c r="B37" s="23" t="s">
        <v>89</v>
      </c>
      <c r="C37" s="28" t="s">
        <v>90</v>
      </c>
      <c r="D37" s="19" t="s">
        <v>91</v>
      </c>
      <c r="E37" s="12" t="s">
        <v>15</v>
      </c>
      <c r="F37" s="29">
        <v>1</v>
      </c>
      <c r="G37" s="25">
        <v>800</v>
      </c>
      <c r="H37" s="13" t="s">
        <v>16</v>
      </c>
      <c r="I37" s="8" t="s">
        <v>17</v>
      </c>
      <c r="J37" s="8" t="s">
        <v>18</v>
      </c>
      <c r="K37" s="8" t="s">
        <v>19</v>
      </c>
      <c r="L37" s="8" t="s">
        <v>20</v>
      </c>
      <c r="M37" s="8"/>
    </row>
    <row r="38" spans="1:13">
      <c r="A38" s="8">
        <v>36</v>
      </c>
      <c r="B38" s="23" t="s">
        <v>92</v>
      </c>
      <c r="C38" s="18" t="s">
        <v>93</v>
      </c>
      <c r="D38" s="19" t="s">
        <v>93</v>
      </c>
      <c r="E38" s="12" t="s">
        <v>15</v>
      </c>
      <c r="F38" s="29">
        <v>1</v>
      </c>
      <c r="G38" s="25">
        <v>800</v>
      </c>
      <c r="H38" s="13" t="s">
        <v>16</v>
      </c>
      <c r="I38" s="8" t="s">
        <v>17</v>
      </c>
      <c r="J38" s="8" t="s">
        <v>18</v>
      </c>
      <c r="K38" s="8" t="s">
        <v>19</v>
      </c>
      <c r="L38" s="8" t="s">
        <v>20</v>
      </c>
      <c r="M38" s="8"/>
    </row>
    <row r="39" ht="15.75" spans="1:13">
      <c r="A39" s="8">
        <v>37</v>
      </c>
      <c r="B39" s="23" t="s">
        <v>94</v>
      </c>
      <c r="C39" s="28" t="s">
        <v>95</v>
      </c>
      <c r="D39" s="19" t="s">
        <v>96</v>
      </c>
      <c r="E39" s="12" t="s">
        <v>15</v>
      </c>
      <c r="F39" s="29">
        <v>1</v>
      </c>
      <c r="G39" s="25">
        <v>800</v>
      </c>
      <c r="H39" s="13" t="s">
        <v>16</v>
      </c>
      <c r="I39" s="8" t="s">
        <v>17</v>
      </c>
      <c r="J39" s="8" t="s">
        <v>18</v>
      </c>
      <c r="K39" s="8" t="s">
        <v>19</v>
      </c>
      <c r="L39" s="8" t="s">
        <v>20</v>
      </c>
      <c r="M39" s="8"/>
    </row>
    <row r="40" spans="1:13">
      <c r="A40" s="8">
        <v>38</v>
      </c>
      <c r="B40" s="23" t="s">
        <v>97</v>
      </c>
      <c r="C40" s="18" t="s">
        <v>98</v>
      </c>
      <c r="D40" s="19" t="s">
        <v>98</v>
      </c>
      <c r="E40" s="12" t="s">
        <v>15</v>
      </c>
      <c r="F40" s="29">
        <v>1</v>
      </c>
      <c r="G40" s="25">
        <v>1300</v>
      </c>
      <c r="H40" s="13" t="s">
        <v>16</v>
      </c>
      <c r="I40" s="8" t="s">
        <v>17</v>
      </c>
      <c r="J40" s="8" t="s">
        <v>18</v>
      </c>
      <c r="K40" s="8" t="s">
        <v>19</v>
      </c>
      <c r="L40" s="8" t="s">
        <v>20</v>
      </c>
      <c r="M40" s="8"/>
    </row>
    <row r="41" spans="1:13">
      <c r="A41" s="8">
        <v>39</v>
      </c>
      <c r="B41" s="23" t="s">
        <v>99</v>
      </c>
      <c r="C41" s="18" t="s">
        <v>100</v>
      </c>
      <c r="D41" s="19" t="s">
        <v>100</v>
      </c>
      <c r="E41" s="12" t="s">
        <v>15</v>
      </c>
      <c r="F41" s="29">
        <v>4</v>
      </c>
      <c r="G41" s="25">
        <v>3200</v>
      </c>
      <c r="H41" s="13" t="s">
        <v>16</v>
      </c>
      <c r="I41" s="8" t="s">
        <v>17</v>
      </c>
      <c r="J41" s="8" t="s">
        <v>18</v>
      </c>
      <c r="K41" s="8" t="s">
        <v>19</v>
      </c>
      <c r="L41" s="8" t="s">
        <v>20</v>
      </c>
      <c r="M41" s="8"/>
    </row>
    <row r="42" ht="15.75" spans="1:13">
      <c r="A42" s="8">
        <v>40</v>
      </c>
      <c r="B42" s="23" t="s">
        <v>101</v>
      </c>
      <c r="C42" s="18" t="s">
        <v>102</v>
      </c>
      <c r="D42" s="19" t="s">
        <v>103</v>
      </c>
      <c r="E42" s="12" t="s">
        <v>15</v>
      </c>
      <c r="F42" s="29">
        <v>2</v>
      </c>
      <c r="G42" s="25">
        <v>1600</v>
      </c>
      <c r="H42" s="13" t="s">
        <v>16</v>
      </c>
      <c r="I42" s="8" t="s">
        <v>17</v>
      </c>
      <c r="J42" s="8" t="s">
        <v>18</v>
      </c>
      <c r="K42" s="8" t="s">
        <v>19</v>
      </c>
      <c r="L42" s="8" t="s">
        <v>20</v>
      </c>
      <c r="M42" s="8"/>
    </row>
    <row r="43" ht="15.75" spans="1:13">
      <c r="A43" s="8">
        <v>41</v>
      </c>
      <c r="B43" s="23" t="s">
        <v>104</v>
      </c>
      <c r="C43" s="18" t="s">
        <v>105</v>
      </c>
      <c r="D43" s="19" t="s">
        <v>106</v>
      </c>
      <c r="E43" s="12" t="s">
        <v>15</v>
      </c>
      <c r="F43" s="29">
        <v>1</v>
      </c>
      <c r="G43" s="25">
        <v>800</v>
      </c>
      <c r="H43" s="13" t="s">
        <v>16</v>
      </c>
      <c r="I43" s="8" t="s">
        <v>17</v>
      </c>
      <c r="J43" s="8" t="s">
        <v>18</v>
      </c>
      <c r="K43" s="8" t="s">
        <v>19</v>
      </c>
      <c r="L43" s="8" t="s">
        <v>20</v>
      </c>
      <c r="M43" s="8"/>
    </row>
    <row r="44" spans="1:13">
      <c r="A44" s="8">
        <v>42</v>
      </c>
      <c r="B44" s="23" t="s">
        <v>107</v>
      </c>
      <c r="C44" s="18" t="s">
        <v>108</v>
      </c>
      <c r="D44" s="19" t="s">
        <v>108</v>
      </c>
      <c r="E44" s="12" t="s">
        <v>15</v>
      </c>
      <c r="F44" s="29">
        <v>4</v>
      </c>
      <c r="G44" s="25">
        <v>3200</v>
      </c>
      <c r="H44" s="13" t="s">
        <v>16</v>
      </c>
      <c r="I44" s="8" t="s">
        <v>17</v>
      </c>
      <c r="J44" s="8" t="s">
        <v>18</v>
      </c>
      <c r="K44" s="8" t="s">
        <v>19</v>
      </c>
      <c r="L44" s="8" t="s">
        <v>20</v>
      </c>
      <c r="M44" s="8"/>
    </row>
    <row r="45" ht="15.75" spans="1:13">
      <c r="A45" s="8">
        <v>43</v>
      </c>
      <c r="B45" s="23" t="s">
        <v>109</v>
      </c>
      <c r="C45" s="18" t="s">
        <v>110</v>
      </c>
      <c r="D45" s="19" t="s">
        <v>111</v>
      </c>
      <c r="E45" s="12" t="s">
        <v>15</v>
      </c>
      <c r="F45" s="29">
        <v>2</v>
      </c>
      <c r="G45" s="25">
        <v>1600</v>
      </c>
      <c r="H45" s="13" t="s">
        <v>16</v>
      </c>
      <c r="I45" s="8" t="s">
        <v>17</v>
      </c>
      <c r="J45" s="8" t="s">
        <v>18</v>
      </c>
      <c r="K45" s="8" t="s">
        <v>19</v>
      </c>
      <c r="L45" s="8" t="s">
        <v>20</v>
      </c>
      <c r="M45" s="8"/>
    </row>
    <row r="46" spans="1:13">
      <c r="A46" s="8">
        <v>44</v>
      </c>
      <c r="B46" s="23" t="s">
        <v>112</v>
      </c>
      <c r="C46" s="18" t="s">
        <v>113</v>
      </c>
      <c r="D46" s="19" t="s">
        <v>113</v>
      </c>
      <c r="E46" s="12" t="s">
        <v>15</v>
      </c>
      <c r="F46" s="29">
        <v>8</v>
      </c>
      <c r="G46" s="25">
        <v>7200</v>
      </c>
      <c r="H46" s="13" t="s">
        <v>16</v>
      </c>
      <c r="I46" s="8" t="s">
        <v>17</v>
      </c>
      <c r="J46" s="8" t="s">
        <v>18</v>
      </c>
      <c r="K46" s="8" t="s">
        <v>19</v>
      </c>
      <c r="L46" s="8" t="s">
        <v>20</v>
      </c>
      <c r="M46" s="8"/>
    </row>
    <row r="47" spans="1:13">
      <c r="A47" s="8">
        <v>45</v>
      </c>
      <c r="B47" s="23" t="s">
        <v>114</v>
      </c>
      <c r="C47" s="18" t="s">
        <v>115</v>
      </c>
      <c r="D47" s="19" t="s">
        <v>115</v>
      </c>
      <c r="E47" s="12" t="s">
        <v>15</v>
      </c>
      <c r="F47" s="29">
        <v>4</v>
      </c>
      <c r="G47" s="25">
        <v>3200</v>
      </c>
      <c r="H47" s="13" t="s">
        <v>16</v>
      </c>
      <c r="I47" s="8" t="s">
        <v>17</v>
      </c>
      <c r="J47" s="8" t="s">
        <v>18</v>
      </c>
      <c r="K47" s="8" t="s">
        <v>19</v>
      </c>
      <c r="L47" s="8" t="s">
        <v>20</v>
      </c>
      <c r="M47" s="8"/>
    </row>
    <row r="48" spans="1:13">
      <c r="A48" s="8">
        <v>46</v>
      </c>
      <c r="B48" s="23" t="s">
        <v>116</v>
      </c>
      <c r="C48" s="18" t="s">
        <v>117</v>
      </c>
      <c r="D48" s="19" t="s">
        <v>117</v>
      </c>
      <c r="E48" s="12" t="s">
        <v>15</v>
      </c>
      <c r="F48" s="29">
        <v>2</v>
      </c>
      <c r="G48" s="25">
        <v>1600</v>
      </c>
      <c r="H48" s="13" t="s">
        <v>16</v>
      </c>
      <c r="I48" s="8" t="s">
        <v>17</v>
      </c>
      <c r="J48" s="8" t="s">
        <v>18</v>
      </c>
      <c r="K48" s="8" t="s">
        <v>19</v>
      </c>
      <c r="L48" s="8" t="s">
        <v>20</v>
      </c>
      <c r="M48" s="8"/>
    </row>
    <row r="49" ht="15.75" spans="1:13">
      <c r="A49" s="8">
        <v>47</v>
      </c>
      <c r="B49" s="8" t="s">
        <v>118</v>
      </c>
      <c r="C49" s="18" t="s">
        <v>119</v>
      </c>
      <c r="D49" s="19" t="s">
        <v>120</v>
      </c>
      <c r="E49" s="12" t="s">
        <v>15</v>
      </c>
      <c r="F49" s="29">
        <v>16</v>
      </c>
      <c r="G49" s="8">
        <v>12800</v>
      </c>
      <c r="H49" s="13" t="s">
        <v>16</v>
      </c>
      <c r="I49" s="8" t="s">
        <v>17</v>
      </c>
      <c r="J49" s="8" t="s">
        <v>18</v>
      </c>
      <c r="K49" s="8" t="s">
        <v>19</v>
      </c>
      <c r="L49" s="8" t="s">
        <v>20</v>
      </c>
      <c r="M49" s="8"/>
    </row>
    <row r="50" ht="15.75" spans="1:13">
      <c r="A50" s="8">
        <v>48</v>
      </c>
      <c r="B50" s="8" t="s">
        <v>121</v>
      </c>
      <c r="C50" s="18" t="s">
        <v>122</v>
      </c>
      <c r="D50" s="19" t="s">
        <v>123</v>
      </c>
      <c r="E50" s="12" t="s">
        <v>15</v>
      </c>
      <c r="F50" s="29">
        <v>8</v>
      </c>
      <c r="G50" s="8">
        <v>6400</v>
      </c>
      <c r="H50" s="13" t="s">
        <v>16</v>
      </c>
      <c r="I50" s="8" t="s">
        <v>17</v>
      </c>
      <c r="J50" s="8" t="s">
        <v>18</v>
      </c>
      <c r="K50" s="8" t="s">
        <v>19</v>
      </c>
      <c r="L50" s="8" t="s">
        <v>20</v>
      </c>
      <c r="M50" s="8"/>
    </row>
    <row r="51" spans="1:13">
      <c r="A51" s="8">
        <v>49</v>
      </c>
      <c r="B51" s="30" t="s">
        <v>124</v>
      </c>
      <c r="C51" s="31" t="s">
        <v>125</v>
      </c>
      <c r="D51" s="32" t="s">
        <v>125</v>
      </c>
      <c r="E51" s="12" t="s">
        <v>15</v>
      </c>
      <c r="F51" s="33">
        <v>4</v>
      </c>
      <c r="G51" s="34">
        <f>F51*800</f>
        <v>3200</v>
      </c>
      <c r="H51" s="13" t="s">
        <v>16</v>
      </c>
      <c r="I51" s="8" t="s">
        <v>17</v>
      </c>
      <c r="J51" s="8" t="s">
        <v>18</v>
      </c>
      <c r="K51" s="8" t="s">
        <v>19</v>
      </c>
      <c r="L51" s="8" t="s">
        <v>20</v>
      </c>
      <c r="M51" s="8"/>
    </row>
    <row r="52" spans="1:13">
      <c r="A52" s="8">
        <v>50</v>
      </c>
      <c r="B52" s="30" t="s">
        <v>126</v>
      </c>
      <c r="C52" s="35" t="s">
        <v>127</v>
      </c>
      <c r="D52" s="36" t="s">
        <v>127</v>
      </c>
      <c r="E52" s="12" t="s">
        <v>15</v>
      </c>
      <c r="F52" s="37">
        <v>16</v>
      </c>
      <c r="G52" s="34">
        <f t="shared" ref="G52:G83" si="1">F52*800</f>
        <v>12800</v>
      </c>
      <c r="H52" s="13" t="s">
        <v>16</v>
      </c>
      <c r="I52" s="8" t="s">
        <v>17</v>
      </c>
      <c r="J52" s="8" t="s">
        <v>18</v>
      </c>
      <c r="K52" s="8" t="s">
        <v>19</v>
      </c>
      <c r="L52" s="8" t="s">
        <v>20</v>
      </c>
      <c r="M52" s="8"/>
    </row>
    <row r="53" spans="1:13">
      <c r="A53" s="8">
        <v>51</v>
      </c>
      <c r="B53" s="30" t="s">
        <v>128</v>
      </c>
      <c r="C53" s="35" t="s">
        <v>129</v>
      </c>
      <c r="D53" s="36" t="s">
        <v>129</v>
      </c>
      <c r="E53" s="12" t="s">
        <v>15</v>
      </c>
      <c r="F53" s="38">
        <v>4</v>
      </c>
      <c r="G53" s="34">
        <f t="shared" si="1"/>
        <v>3200</v>
      </c>
      <c r="H53" s="13" t="s">
        <v>16</v>
      </c>
      <c r="I53" s="8" t="s">
        <v>17</v>
      </c>
      <c r="J53" s="8" t="s">
        <v>18</v>
      </c>
      <c r="K53" s="8" t="s">
        <v>19</v>
      </c>
      <c r="L53" s="8" t="s">
        <v>20</v>
      </c>
      <c r="M53" s="8"/>
    </row>
    <row r="54" spans="1:13">
      <c r="A54" s="8">
        <v>52</v>
      </c>
      <c r="B54" s="30" t="s">
        <v>130</v>
      </c>
      <c r="C54" s="35" t="s">
        <v>131</v>
      </c>
      <c r="D54" s="36" t="s">
        <v>131</v>
      </c>
      <c r="E54" s="12" t="s">
        <v>15</v>
      </c>
      <c r="F54" s="38">
        <v>4</v>
      </c>
      <c r="G54" s="34">
        <f t="shared" si="1"/>
        <v>3200</v>
      </c>
      <c r="H54" s="13" t="s">
        <v>16</v>
      </c>
      <c r="I54" s="8" t="s">
        <v>17</v>
      </c>
      <c r="J54" s="8" t="s">
        <v>18</v>
      </c>
      <c r="K54" s="8" t="s">
        <v>19</v>
      </c>
      <c r="L54" s="8" t="s">
        <v>20</v>
      </c>
      <c r="M54" s="8"/>
    </row>
    <row r="55" spans="1:13">
      <c r="A55" s="8">
        <v>53</v>
      </c>
      <c r="B55" s="30" t="s">
        <v>132</v>
      </c>
      <c r="C55" s="39" t="s">
        <v>133</v>
      </c>
      <c r="D55" s="40" t="s">
        <v>133</v>
      </c>
      <c r="E55" s="12" t="s">
        <v>15</v>
      </c>
      <c r="F55" s="38">
        <v>1</v>
      </c>
      <c r="G55" s="34">
        <f t="shared" si="1"/>
        <v>800</v>
      </c>
      <c r="H55" s="13" t="s">
        <v>16</v>
      </c>
      <c r="I55" s="8" t="s">
        <v>17</v>
      </c>
      <c r="J55" s="8" t="s">
        <v>18</v>
      </c>
      <c r="K55" s="8" t="s">
        <v>19</v>
      </c>
      <c r="L55" s="8" t="s">
        <v>20</v>
      </c>
      <c r="M55" s="8"/>
    </row>
    <row r="56" spans="1:13">
      <c r="A56" s="8">
        <v>54</v>
      </c>
      <c r="B56" s="30" t="s">
        <v>134</v>
      </c>
      <c r="C56" s="35" t="s">
        <v>135</v>
      </c>
      <c r="D56" s="36" t="s">
        <v>135</v>
      </c>
      <c r="E56" s="12" t="s">
        <v>15</v>
      </c>
      <c r="F56" s="38">
        <v>4</v>
      </c>
      <c r="G56" s="34">
        <f t="shared" si="1"/>
        <v>3200</v>
      </c>
      <c r="H56" s="13" t="s">
        <v>16</v>
      </c>
      <c r="I56" s="8" t="s">
        <v>17</v>
      </c>
      <c r="J56" s="8" t="s">
        <v>18</v>
      </c>
      <c r="K56" s="8" t="s">
        <v>19</v>
      </c>
      <c r="L56" s="8" t="s">
        <v>20</v>
      </c>
      <c r="M56" s="8"/>
    </row>
    <row r="57" spans="1:13">
      <c r="A57" s="8">
        <v>55</v>
      </c>
      <c r="B57" s="30" t="s">
        <v>136</v>
      </c>
      <c r="C57" s="39" t="s">
        <v>137</v>
      </c>
      <c r="D57" s="40" t="s">
        <v>137</v>
      </c>
      <c r="E57" s="12" t="s">
        <v>15</v>
      </c>
      <c r="F57" s="37">
        <v>1</v>
      </c>
      <c r="G57" s="34">
        <f t="shared" si="1"/>
        <v>800</v>
      </c>
      <c r="H57" s="13" t="s">
        <v>16</v>
      </c>
      <c r="I57" s="8" t="s">
        <v>17</v>
      </c>
      <c r="J57" s="8" t="s">
        <v>18</v>
      </c>
      <c r="K57" s="8" t="s">
        <v>19</v>
      </c>
      <c r="L57" s="8" t="s">
        <v>20</v>
      </c>
      <c r="M57" s="8"/>
    </row>
    <row r="58" spans="1:13">
      <c r="A58" s="8">
        <v>56</v>
      </c>
      <c r="B58" s="30" t="s">
        <v>138</v>
      </c>
      <c r="C58" s="39" t="s">
        <v>139</v>
      </c>
      <c r="D58" s="40" t="s">
        <v>139</v>
      </c>
      <c r="E58" s="12" t="s">
        <v>15</v>
      </c>
      <c r="F58" s="37">
        <v>1</v>
      </c>
      <c r="G58" s="34">
        <f t="shared" si="1"/>
        <v>800</v>
      </c>
      <c r="H58" s="13" t="s">
        <v>16</v>
      </c>
      <c r="I58" s="8" t="s">
        <v>17</v>
      </c>
      <c r="J58" s="8" t="s">
        <v>18</v>
      </c>
      <c r="K58" s="8" t="s">
        <v>19</v>
      </c>
      <c r="L58" s="8" t="s">
        <v>20</v>
      </c>
      <c r="M58" s="8"/>
    </row>
    <row r="59" spans="1:13">
      <c r="A59" s="8">
        <v>57</v>
      </c>
      <c r="B59" s="30" t="s">
        <v>140</v>
      </c>
      <c r="C59" s="41" t="s">
        <v>141</v>
      </c>
      <c r="D59" s="42" t="s">
        <v>141</v>
      </c>
      <c r="E59" s="12" t="s">
        <v>15</v>
      </c>
      <c r="F59" s="37">
        <v>1</v>
      </c>
      <c r="G59" s="34">
        <f t="shared" si="1"/>
        <v>800</v>
      </c>
      <c r="H59" s="13" t="s">
        <v>16</v>
      </c>
      <c r="I59" s="8" t="s">
        <v>17</v>
      </c>
      <c r="J59" s="8" t="s">
        <v>18</v>
      </c>
      <c r="K59" s="8" t="s">
        <v>19</v>
      </c>
      <c r="L59" s="8" t="s">
        <v>20</v>
      </c>
      <c r="M59" s="8"/>
    </row>
    <row r="60" spans="1:13">
      <c r="A60" s="8">
        <v>58</v>
      </c>
      <c r="B60" s="43" t="s">
        <v>142</v>
      </c>
      <c r="C60" s="39" t="s">
        <v>143</v>
      </c>
      <c r="D60" s="40" t="s">
        <v>143</v>
      </c>
      <c r="E60" s="12" t="s">
        <v>15</v>
      </c>
      <c r="F60" s="37">
        <v>1</v>
      </c>
      <c r="G60" s="34">
        <f t="shared" si="1"/>
        <v>800</v>
      </c>
      <c r="H60" s="13" t="s">
        <v>16</v>
      </c>
      <c r="I60" s="8" t="s">
        <v>17</v>
      </c>
      <c r="J60" s="8" t="s">
        <v>18</v>
      </c>
      <c r="K60" s="8" t="s">
        <v>19</v>
      </c>
      <c r="L60" s="8" t="s">
        <v>20</v>
      </c>
      <c r="M60" s="8"/>
    </row>
    <row r="61" spans="1:13">
      <c r="A61" s="8">
        <v>59</v>
      </c>
      <c r="B61" s="43" t="s">
        <v>144</v>
      </c>
      <c r="C61" s="39" t="s">
        <v>145</v>
      </c>
      <c r="D61" s="40" t="s">
        <v>145</v>
      </c>
      <c r="E61" s="12" t="s">
        <v>15</v>
      </c>
      <c r="F61" s="37">
        <v>1</v>
      </c>
      <c r="G61" s="34">
        <f t="shared" si="1"/>
        <v>800</v>
      </c>
      <c r="H61" s="13" t="s">
        <v>16</v>
      </c>
      <c r="I61" s="8" t="s">
        <v>17</v>
      </c>
      <c r="J61" s="8" t="s">
        <v>18</v>
      </c>
      <c r="K61" s="8" t="s">
        <v>19</v>
      </c>
      <c r="L61" s="8" t="s">
        <v>20</v>
      </c>
      <c r="M61" s="8"/>
    </row>
    <row r="62" spans="1:13">
      <c r="A62" s="8">
        <v>60</v>
      </c>
      <c r="B62" s="43" t="s">
        <v>146</v>
      </c>
      <c r="C62" s="39" t="s">
        <v>147</v>
      </c>
      <c r="D62" s="40" t="s">
        <v>147</v>
      </c>
      <c r="E62" s="12" t="s">
        <v>15</v>
      </c>
      <c r="F62" s="37">
        <v>1</v>
      </c>
      <c r="G62" s="34">
        <f t="shared" si="1"/>
        <v>800</v>
      </c>
      <c r="H62" s="13" t="s">
        <v>16</v>
      </c>
      <c r="I62" s="8" t="s">
        <v>17</v>
      </c>
      <c r="J62" s="8" t="s">
        <v>18</v>
      </c>
      <c r="K62" s="8" t="s">
        <v>19</v>
      </c>
      <c r="L62" s="8" t="s">
        <v>20</v>
      </c>
      <c r="M62" s="8"/>
    </row>
    <row r="63" spans="1:13">
      <c r="A63" s="8">
        <v>61</v>
      </c>
      <c r="B63" s="30" t="s">
        <v>148</v>
      </c>
      <c r="C63" s="44" t="s">
        <v>149</v>
      </c>
      <c r="D63" s="45" t="s">
        <v>149</v>
      </c>
      <c r="E63" s="12" t="s">
        <v>15</v>
      </c>
      <c r="F63" s="37">
        <v>1</v>
      </c>
      <c r="G63" s="34">
        <f t="shared" si="1"/>
        <v>800</v>
      </c>
      <c r="H63" s="13" t="s">
        <v>16</v>
      </c>
      <c r="I63" s="8" t="s">
        <v>17</v>
      </c>
      <c r="J63" s="8" t="s">
        <v>18</v>
      </c>
      <c r="K63" s="8" t="s">
        <v>19</v>
      </c>
      <c r="L63" s="8" t="s">
        <v>20</v>
      </c>
      <c r="M63" s="8"/>
    </row>
    <row r="64" spans="1:13">
      <c r="A64" s="8">
        <v>62</v>
      </c>
      <c r="B64" s="30" t="s">
        <v>150</v>
      </c>
      <c r="C64" s="44" t="s">
        <v>151</v>
      </c>
      <c r="D64" s="45" t="s">
        <v>151</v>
      </c>
      <c r="E64" s="12" t="s">
        <v>15</v>
      </c>
      <c r="F64" s="37">
        <v>1</v>
      </c>
      <c r="G64" s="34">
        <f t="shared" si="1"/>
        <v>800</v>
      </c>
      <c r="H64" s="13" t="s">
        <v>16</v>
      </c>
      <c r="I64" s="8" t="s">
        <v>17</v>
      </c>
      <c r="J64" s="8" t="s">
        <v>18</v>
      </c>
      <c r="K64" s="8" t="s">
        <v>19</v>
      </c>
      <c r="L64" s="8" t="s">
        <v>20</v>
      </c>
      <c r="M64" s="8"/>
    </row>
    <row r="65" spans="1:13">
      <c r="A65" s="8">
        <v>63</v>
      </c>
      <c r="B65" s="30" t="s">
        <v>152</v>
      </c>
      <c r="C65" s="44" t="s">
        <v>153</v>
      </c>
      <c r="D65" s="45" t="s">
        <v>153</v>
      </c>
      <c r="E65" s="12" t="s">
        <v>15</v>
      </c>
      <c r="F65" s="47">
        <v>1</v>
      </c>
      <c r="G65" s="34">
        <f t="shared" si="1"/>
        <v>800</v>
      </c>
      <c r="H65" s="13" t="s">
        <v>16</v>
      </c>
      <c r="I65" s="8" t="s">
        <v>17</v>
      </c>
      <c r="J65" s="8" t="s">
        <v>18</v>
      </c>
      <c r="K65" s="8" t="s">
        <v>19</v>
      </c>
      <c r="L65" s="8" t="s">
        <v>20</v>
      </c>
      <c r="M65" s="8"/>
    </row>
    <row r="66" spans="1:13">
      <c r="A66" s="8">
        <v>64</v>
      </c>
      <c r="B66" s="30" t="s">
        <v>154</v>
      </c>
      <c r="C66" s="44" t="s">
        <v>155</v>
      </c>
      <c r="D66" s="45" t="s">
        <v>155</v>
      </c>
      <c r="E66" s="12" t="s">
        <v>15</v>
      </c>
      <c r="F66" s="37">
        <v>1</v>
      </c>
      <c r="G66" s="34">
        <f t="shared" si="1"/>
        <v>800</v>
      </c>
      <c r="H66" s="13" t="s">
        <v>16</v>
      </c>
      <c r="I66" s="8" t="s">
        <v>17</v>
      </c>
      <c r="J66" s="8" t="s">
        <v>18</v>
      </c>
      <c r="K66" s="8" t="s">
        <v>19</v>
      </c>
      <c r="L66" s="8" t="s">
        <v>20</v>
      </c>
      <c r="M66" s="8"/>
    </row>
    <row r="67" spans="1:13">
      <c r="A67" s="8">
        <v>65</v>
      </c>
      <c r="B67" s="30" t="s">
        <v>156</v>
      </c>
      <c r="C67" s="44" t="s">
        <v>157</v>
      </c>
      <c r="D67" s="45" t="s">
        <v>157</v>
      </c>
      <c r="E67" s="12" t="s">
        <v>15</v>
      </c>
      <c r="F67" s="37">
        <v>1</v>
      </c>
      <c r="G67" s="34">
        <f t="shared" si="1"/>
        <v>800</v>
      </c>
      <c r="H67" s="13" t="s">
        <v>16</v>
      </c>
      <c r="I67" s="8" t="s">
        <v>17</v>
      </c>
      <c r="J67" s="8" t="s">
        <v>18</v>
      </c>
      <c r="K67" s="8" t="s">
        <v>19</v>
      </c>
      <c r="L67" s="8" t="s">
        <v>20</v>
      </c>
      <c r="M67" s="8"/>
    </row>
    <row r="68" spans="1:13">
      <c r="A68" s="8">
        <v>66</v>
      </c>
      <c r="B68" s="30" t="s">
        <v>158</v>
      </c>
      <c r="C68" s="35" t="s">
        <v>159</v>
      </c>
      <c r="D68" s="36" t="s">
        <v>159</v>
      </c>
      <c r="E68" s="12" t="s">
        <v>15</v>
      </c>
      <c r="F68" s="48">
        <v>3</v>
      </c>
      <c r="G68" s="34">
        <f t="shared" si="1"/>
        <v>2400</v>
      </c>
      <c r="H68" s="13" t="s">
        <v>16</v>
      </c>
      <c r="I68" s="8" t="s">
        <v>17</v>
      </c>
      <c r="J68" s="8" t="s">
        <v>18</v>
      </c>
      <c r="K68" s="8" t="s">
        <v>19</v>
      </c>
      <c r="L68" s="8" t="s">
        <v>20</v>
      </c>
      <c r="M68" s="8"/>
    </row>
    <row r="69" spans="1:13">
      <c r="A69" s="8">
        <v>67</v>
      </c>
      <c r="B69" s="30" t="s">
        <v>160</v>
      </c>
      <c r="C69" s="35" t="s">
        <v>161</v>
      </c>
      <c r="D69" s="36" t="s">
        <v>161</v>
      </c>
      <c r="E69" s="12" t="s">
        <v>15</v>
      </c>
      <c r="F69" s="48">
        <v>1</v>
      </c>
      <c r="G69" s="34">
        <f t="shared" si="1"/>
        <v>800</v>
      </c>
      <c r="H69" s="13" t="s">
        <v>16</v>
      </c>
      <c r="I69" s="8" t="s">
        <v>17</v>
      </c>
      <c r="J69" s="8" t="s">
        <v>18</v>
      </c>
      <c r="K69" s="8" t="s">
        <v>19</v>
      </c>
      <c r="L69" s="8" t="s">
        <v>20</v>
      </c>
      <c r="M69" s="8"/>
    </row>
    <row r="70" spans="1:13">
      <c r="A70" s="8">
        <v>68</v>
      </c>
      <c r="B70" s="30" t="s">
        <v>162</v>
      </c>
      <c r="C70" s="35" t="s">
        <v>163</v>
      </c>
      <c r="D70" s="36" t="s">
        <v>163</v>
      </c>
      <c r="E70" s="12" t="s">
        <v>15</v>
      </c>
      <c r="F70" s="48">
        <v>1</v>
      </c>
      <c r="G70" s="34">
        <f t="shared" si="1"/>
        <v>800</v>
      </c>
      <c r="H70" s="13" t="s">
        <v>16</v>
      </c>
      <c r="I70" s="8" t="s">
        <v>17</v>
      </c>
      <c r="J70" s="8" t="s">
        <v>18</v>
      </c>
      <c r="K70" s="8" t="s">
        <v>19</v>
      </c>
      <c r="L70" s="8" t="s">
        <v>20</v>
      </c>
      <c r="M70" s="8"/>
    </row>
    <row r="71" spans="1:13">
      <c r="A71" s="8">
        <v>69</v>
      </c>
      <c r="B71" s="30" t="s">
        <v>164</v>
      </c>
      <c r="C71" s="35" t="s">
        <v>165</v>
      </c>
      <c r="D71" s="36" t="s">
        <v>165</v>
      </c>
      <c r="E71" s="12" t="s">
        <v>15</v>
      </c>
      <c r="F71" s="48">
        <v>1</v>
      </c>
      <c r="G71" s="34">
        <f t="shared" si="1"/>
        <v>800</v>
      </c>
      <c r="H71" s="13" t="s">
        <v>16</v>
      </c>
      <c r="I71" s="8" t="s">
        <v>17</v>
      </c>
      <c r="J71" s="8" t="s">
        <v>18</v>
      </c>
      <c r="K71" s="8" t="s">
        <v>19</v>
      </c>
      <c r="L71" s="8" t="s">
        <v>20</v>
      </c>
      <c r="M71" s="8"/>
    </row>
    <row r="72" spans="1:13">
      <c r="A72" s="8">
        <v>70</v>
      </c>
      <c r="B72" s="30" t="s">
        <v>166</v>
      </c>
      <c r="C72" s="35" t="s">
        <v>167</v>
      </c>
      <c r="D72" s="36" t="s">
        <v>167</v>
      </c>
      <c r="E72" s="12" t="s">
        <v>15</v>
      </c>
      <c r="F72" s="48">
        <v>3</v>
      </c>
      <c r="G72" s="34">
        <f t="shared" si="1"/>
        <v>2400</v>
      </c>
      <c r="H72" s="13" t="s">
        <v>16</v>
      </c>
      <c r="I72" s="8" t="s">
        <v>17</v>
      </c>
      <c r="J72" s="8" t="s">
        <v>18</v>
      </c>
      <c r="K72" s="8" t="s">
        <v>19</v>
      </c>
      <c r="L72" s="8" t="s">
        <v>20</v>
      </c>
      <c r="M72" s="8"/>
    </row>
    <row r="73" spans="1:13">
      <c r="A73" s="8">
        <v>71</v>
      </c>
      <c r="B73" s="30" t="s">
        <v>168</v>
      </c>
      <c r="C73" s="35" t="s">
        <v>169</v>
      </c>
      <c r="D73" s="36" t="s">
        <v>169</v>
      </c>
      <c r="E73" s="12" t="s">
        <v>15</v>
      </c>
      <c r="F73" s="48">
        <v>1</v>
      </c>
      <c r="G73" s="34">
        <f t="shared" si="1"/>
        <v>800</v>
      </c>
      <c r="H73" s="13" t="s">
        <v>16</v>
      </c>
      <c r="I73" s="8" t="s">
        <v>17</v>
      </c>
      <c r="J73" s="8" t="s">
        <v>18</v>
      </c>
      <c r="K73" s="8" t="s">
        <v>19</v>
      </c>
      <c r="L73" s="8" t="s">
        <v>20</v>
      </c>
      <c r="M73" s="8"/>
    </row>
    <row r="74" spans="1:13">
      <c r="A74" s="8">
        <v>72</v>
      </c>
      <c r="B74" s="30" t="s">
        <v>170</v>
      </c>
      <c r="C74" s="44" t="s">
        <v>171</v>
      </c>
      <c r="D74" s="45" t="s">
        <v>171</v>
      </c>
      <c r="E74" s="12" t="s">
        <v>15</v>
      </c>
      <c r="F74" s="48">
        <v>1</v>
      </c>
      <c r="G74" s="34">
        <f t="shared" si="1"/>
        <v>800</v>
      </c>
      <c r="H74" s="13" t="s">
        <v>16</v>
      </c>
      <c r="I74" s="8" t="s">
        <v>17</v>
      </c>
      <c r="J74" s="8" t="s">
        <v>18</v>
      </c>
      <c r="K74" s="8" t="s">
        <v>19</v>
      </c>
      <c r="L74" s="8" t="s">
        <v>20</v>
      </c>
      <c r="M74" s="8"/>
    </row>
    <row r="75" spans="1:13">
      <c r="A75" s="8">
        <v>73</v>
      </c>
      <c r="B75" s="30" t="s">
        <v>172</v>
      </c>
      <c r="C75" s="44" t="s">
        <v>173</v>
      </c>
      <c r="D75" s="45" t="s">
        <v>173</v>
      </c>
      <c r="E75" s="12" t="s">
        <v>15</v>
      </c>
      <c r="F75" s="49">
        <v>296</v>
      </c>
      <c r="G75" s="34">
        <f t="shared" si="1"/>
        <v>236800</v>
      </c>
      <c r="H75" s="13" t="s">
        <v>16</v>
      </c>
      <c r="I75" s="8" t="s">
        <v>17</v>
      </c>
      <c r="J75" s="8" t="s">
        <v>18</v>
      </c>
      <c r="K75" s="8" t="s">
        <v>19</v>
      </c>
      <c r="L75" s="8" t="s">
        <v>20</v>
      </c>
      <c r="M75" s="8"/>
    </row>
    <row r="76" spans="1:13">
      <c r="A76" s="8">
        <v>74</v>
      </c>
      <c r="B76" s="43" t="s">
        <v>174</v>
      </c>
      <c r="C76" s="50" t="s">
        <v>175</v>
      </c>
      <c r="D76" s="51" t="s">
        <v>175</v>
      </c>
      <c r="E76" s="12" t="s">
        <v>15</v>
      </c>
      <c r="F76" s="48">
        <v>2</v>
      </c>
      <c r="G76" s="34">
        <f t="shared" si="1"/>
        <v>1600</v>
      </c>
      <c r="H76" s="13" t="s">
        <v>16</v>
      </c>
      <c r="I76" s="8" t="s">
        <v>17</v>
      </c>
      <c r="J76" s="8" t="s">
        <v>18</v>
      </c>
      <c r="K76" s="8" t="s">
        <v>19</v>
      </c>
      <c r="L76" s="8" t="s">
        <v>20</v>
      </c>
      <c r="M76" s="8"/>
    </row>
    <row r="77" spans="1:13">
      <c r="A77" s="8">
        <v>75</v>
      </c>
      <c r="B77" s="30" t="s">
        <v>176</v>
      </c>
      <c r="C77" s="50" t="s">
        <v>177</v>
      </c>
      <c r="D77" s="51" t="s">
        <v>177</v>
      </c>
      <c r="E77" s="12" t="s">
        <v>15</v>
      </c>
      <c r="F77" s="48">
        <v>8</v>
      </c>
      <c r="G77" s="34">
        <f t="shared" si="1"/>
        <v>6400</v>
      </c>
      <c r="H77" s="13" t="s">
        <v>16</v>
      </c>
      <c r="I77" s="8" t="s">
        <v>17</v>
      </c>
      <c r="J77" s="8" t="s">
        <v>18</v>
      </c>
      <c r="K77" s="8" t="s">
        <v>19</v>
      </c>
      <c r="L77" s="8" t="s">
        <v>20</v>
      </c>
      <c r="M77" s="8"/>
    </row>
    <row r="78" spans="1:13">
      <c r="A78" s="8">
        <v>76</v>
      </c>
      <c r="B78" s="30" t="s">
        <v>178</v>
      </c>
      <c r="C78" s="50" t="s">
        <v>179</v>
      </c>
      <c r="D78" s="51" t="s">
        <v>179</v>
      </c>
      <c r="E78" s="12" t="s">
        <v>15</v>
      </c>
      <c r="F78" s="48">
        <v>1</v>
      </c>
      <c r="G78" s="34">
        <f t="shared" si="1"/>
        <v>800</v>
      </c>
      <c r="H78" s="13" t="s">
        <v>16</v>
      </c>
      <c r="I78" s="8" t="s">
        <v>17</v>
      </c>
      <c r="J78" s="8" t="s">
        <v>18</v>
      </c>
      <c r="K78" s="8" t="s">
        <v>19</v>
      </c>
      <c r="L78" s="8" t="s">
        <v>20</v>
      </c>
      <c r="M78" s="8"/>
    </row>
    <row r="79" spans="1:13">
      <c r="A79" s="8">
        <v>77</v>
      </c>
      <c r="B79" s="30" t="s">
        <v>180</v>
      </c>
      <c r="C79" s="50" t="s">
        <v>181</v>
      </c>
      <c r="D79" s="51" t="s">
        <v>181</v>
      </c>
      <c r="E79" s="12" t="s">
        <v>15</v>
      </c>
      <c r="F79" s="48">
        <v>2</v>
      </c>
      <c r="G79" s="34">
        <f t="shared" si="1"/>
        <v>1600</v>
      </c>
      <c r="H79" s="13" t="s">
        <v>16</v>
      </c>
      <c r="I79" s="8" t="s">
        <v>17</v>
      </c>
      <c r="J79" s="8" t="s">
        <v>18</v>
      </c>
      <c r="K79" s="8" t="s">
        <v>19</v>
      </c>
      <c r="L79" s="8" t="s">
        <v>20</v>
      </c>
      <c r="M79" s="8"/>
    </row>
    <row r="80" spans="1:13">
      <c r="A80" s="8">
        <v>78</v>
      </c>
      <c r="B80" s="30" t="s">
        <v>182</v>
      </c>
      <c r="C80" s="50" t="s">
        <v>183</v>
      </c>
      <c r="D80" s="51" t="s">
        <v>183</v>
      </c>
      <c r="E80" s="12" t="s">
        <v>15</v>
      </c>
      <c r="F80" s="48">
        <v>1</v>
      </c>
      <c r="G80" s="34">
        <f t="shared" si="1"/>
        <v>800</v>
      </c>
      <c r="H80" s="13" t="s">
        <v>16</v>
      </c>
      <c r="I80" s="8" t="s">
        <v>17</v>
      </c>
      <c r="J80" s="8" t="s">
        <v>18</v>
      </c>
      <c r="K80" s="8" t="s">
        <v>19</v>
      </c>
      <c r="L80" s="8" t="s">
        <v>20</v>
      </c>
      <c r="M80" s="8"/>
    </row>
    <row r="81" spans="1:13">
      <c r="A81" s="8">
        <v>79</v>
      </c>
      <c r="B81" s="30" t="s">
        <v>184</v>
      </c>
      <c r="C81" s="50" t="s">
        <v>185</v>
      </c>
      <c r="D81" s="51" t="s">
        <v>185</v>
      </c>
      <c r="E81" s="12" t="s">
        <v>15</v>
      </c>
      <c r="F81" s="48">
        <v>1</v>
      </c>
      <c r="G81" s="34">
        <f t="shared" si="1"/>
        <v>800</v>
      </c>
      <c r="H81" s="13" t="s">
        <v>16</v>
      </c>
      <c r="I81" s="8" t="s">
        <v>17</v>
      </c>
      <c r="J81" s="8" t="s">
        <v>18</v>
      </c>
      <c r="K81" s="8" t="s">
        <v>19</v>
      </c>
      <c r="L81" s="8" t="s">
        <v>20</v>
      </c>
      <c r="M81" s="8"/>
    </row>
    <row r="82" spans="1:13">
      <c r="A82" s="8">
        <v>80</v>
      </c>
      <c r="B82" s="30" t="s">
        <v>186</v>
      </c>
      <c r="C82" s="50" t="s">
        <v>187</v>
      </c>
      <c r="D82" s="51" t="s">
        <v>187</v>
      </c>
      <c r="E82" s="12" t="s">
        <v>15</v>
      </c>
      <c r="F82" s="48">
        <v>2</v>
      </c>
      <c r="G82" s="34">
        <f t="shared" si="1"/>
        <v>1600</v>
      </c>
      <c r="H82" s="13" t="s">
        <v>16</v>
      </c>
      <c r="I82" s="8" t="s">
        <v>17</v>
      </c>
      <c r="J82" s="8" t="s">
        <v>18</v>
      </c>
      <c r="K82" s="8" t="s">
        <v>19</v>
      </c>
      <c r="L82" s="8" t="s">
        <v>20</v>
      </c>
      <c r="M82" s="8"/>
    </row>
    <row r="83" spans="1:13">
      <c r="A83" s="8">
        <v>81</v>
      </c>
      <c r="B83" s="43" t="s">
        <v>188</v>
      </c>
      <c r="C83" s="39" t="s">
        <v>189</v>
      </c>
      <c r="D83" s="40" t="s">
        <v>189</v>
      </c>
      <c r="E83" s="12" t="s">
        <v>15</v>
      </c>
      <c r="F83" s="48">
        <v>2</v>
      </c>
      <c r="G83" s="34">
        <f t="shared" si="1"/>
        <v>1600</v>
      </c>
      <c r="H83" s="13" t="s">
        <v>16</v>
      </c>
      <c r="I83" s="8" t="s">
        <v>17</v>
      </c>
      <c r="J83" s="8" t="s">
        <v>18</v>
      </c>
      <c r="K83" s="8" t="s">
        <v>19</v>
      </c>
      <c r="L83" s="8" t="s">
        <v>20</v>
      </c>
      <c r="M83" s="8"/>
    </row>
    <row r="84" spans="1:13">
      <c r="A84" s="8">
        <v>82</v>
      </c>
      <c r="B84" s="30" t="s">
        <v>190</v>
      </c>
      <c r="C84" s="39" t="s">
        <v>191</v>
      </c>
      <c r="D84" s="40" t="s">
        <v>191</v>
      </c>
      <c r="E84" s="12" t="s">
        <v>15</v>
      </c>
      <c r="F84" s="48">
        <v>2</v>
      </c>
      <c r="G84" s="34">
        <f t="shared" ref="G84:G120" si="2">F84*800</f>
        <v>1600</v>
      </c>
      <c r="H84" s="13" t="s">
        <v>16</v>
      </c>
      <c r="I84" s="8" t="s">
        <v>17</v>
      </c>
      <c r="J84" s="8" t="s">
        <v>18</v>
      </c>
      <c r="K84" s="8" t="s">
        <v>19</v>
      </c>
      <c r="L84" s="8" t="s">
        <v>20</v>
      </c>
      <c r="M84" s="8"/>
    </row>
    <row r="85" spans="1:13">
      <c r="A85" s="8">
        <v>83</v>
      </c>
      <c r="B85" s="30" t="s">
        <v>192</v>
      </c>
      <c r="C85" s="50" t="s">
        <v>193</v>
      </c>
      <c r="D85" s="51" t="s">
        <v>193</v>
      </c>
      <c r="E85" s="12" t="s">
        <v>15</v>
      </c>
      <c r="F85" s="48">
        <v>2</v>
      </c>
      <c r="G85" s="34">
        <f t="shared" si="2"/>
        <v>1600</v>
      </c>
      <c r="H85" s="13" t="s">
        <v>16</v>
      </c>
      <c r="I85" s="8" t="s">
        <v>17</v>
      </c>
      <c r="J85" s="8" t="s">
        <v>18</v>
      </c>
      <c r="K85" s="8" t="s">
        <v>19</v>
      </c>
      <c r="L85" s="8" t="s">
        <v>20</v>
      </c>
      <c r="M85" s="8"/>
    </row>
    <row r="86" spans="1:13">
      <c r="A86" s="8">
        <v>84</v>
      </c>
      <c r="B86" s="30" t="s">
        <v>194</v>
      </c>
      <c r="C86" s="50" t="s">
        <v>195</v>
      </c>
      <c r="D86" s="51" t="s">
        <v>195</v>
      </c>
      <c r="E86" s="12" t="s">
        <v>15</v>
      </c>
      <c r="F86" s="48">
        <v>4</v>
      </c>
      <c r="G86" s="34">
        <f t="shared" si="2"/>
        <v>3200</v>
      </c>
      <c r="H86" s="13" t="s">
        <v>16</v>
      </c>
      <c r="I86" s="8" t="s">
        <v>17</v>
      </c>
      <c r="J86" s="8" t="s">
        <v>18</v>
      </c>
      <c r="K86" s="8" t="s">
        <v>19</v>
      </c>
      <c r="L86" s="8" t="s">
        <v>20</v>
      </c>
      <c r="M86" s="8"/>
    </row>
    <row r="87" spans="1:13">
      <c r="A87" s="8">
        <v>85</v>
      </c>
      <c r="B87" s="30" t="s">
        <v>196</v>
      </c>
      <c r="C87" s="50" t="s">
        <v>197</v>
      </c>
      <c r="D87" s="51" t="s">
        <v>197</v>
      </c>
      <c r="E87" s="12" t="s">
        <v>15</v>
      </c>
      <c r="F87" s="48">
        <v>4</v>
      </c>
      <c r="G87" s="34">
        <f t="shared" si="2"/>
        <v>3200</v>
      </c>
      <c r="H87" s="13" t="s">
        <v>16</v>
      </c>
      <c r="I87" s="8" t="s">
        <v>17</v>
      </c>
      <c r="J87" s="8" t="s">
        <v>18</v>
      </c>
      <c r="K87" s="8" t="s">
        <v>19</v>
      </c>
      <c r="L87" s="8" t="s">
        <v>20</v>
      </c>
      <c r="M87" s="8"/>
    </row>
    <row r="88" spans="1:13">
      <c r="A88" s="8">
        <v>86</v>
      </c>
      <c r="B88" s="30" t="s">
        <v>198</v>
      </c>
      <c r="C88" s="50" t="s">
        <v>199</v>
      </c>
      <c r="D88" s="51" t="s">
        <v>199</v>
      </c>
      <c r="E88" s="12" t="s">
        <v>15</v>
      </c>
      <c r="F88" s="48">
        <v>1</v>
      </c>
      <c r="G88" s="34">
        <f t="shared" si="2"/>
        <v>800</v>
      </c>
      <c r="H88" s="13" t="s">
        <v>16</v>
      </c>
      <c r="I88" s="8" t="s">
        <v>17</v>
      </c>
      <c r="J88" s="8" t="s">
        <v>18</v>
      </c>
      <c r="K88" s="8" t="s">
        <v>19</v>
      </c>
      <c r="L88" s="8" t="s">
        <v>20</v>
      </c>
      <c r="M88" s="8"/>
    </row>
    <row r="89" spans="1:13">
      <c r="A89" s="8">
        <v>87</v>
      </c>
      <c r="B89" s="30" t="s">
        <v>200</v>
      </c>
      <c r="C89" s="50" t="s">
        <v>201</v>
      </c>
      <c r="D89" s="51" t="s">
        <v>201</v>
      </c>
      <c r="E89" s="12" t="s">
        <v>15</v>
      </c>
      <c r="F89" s="48">
        <v>1</v>
      </c>
      <c r="G89" s="34">
        <f t="shared" si="2"/>
        <v>800</v>
      </c>
      <c r="H89" s="13" t="s">
        <v>16</v>
      </c>
      <c r="I89" s="8" t="s">
        <v>17</v>
      </c>
      <c r="J89" s="8" t="s">
        <v>18</v>
      </c>
      <c r="K89" s="8" t="s">
        <v>19</v>
      </c>
      <c r="L89" s="8" t="s">
        <v>20</v>
      </c>
      <c r="M89" s="8"/>
    </row>
    <row r="90" spans="1:13">
      <c r="A90" s="8">
        <v>88</v>
      </c>
      <c r="B90" s="30" t="s">
        <v>202</v>
      </c>
      <c r="C90" s="50" t="s">
        <v>203</v>
      </c>
      <c r="D90" s="51" t="s">
        <v>203</v>
      </c>
      <c r="E90" s="12" t="s">
        <v>15</v>
      </c>
      <c r="F90" s="48">
        <v>1</v>
      </c>
      <c r="G90" s="34">
        <f t="shared" si="2"/>
        <v>800</v>
      </c>
      <c r="H90" s="13" t="s">
        <v>16</v>
      </c>
      <c r="I90" s="8" t="s">
        <v>17</v>
      </c>
      <c r="J90" s="8" t="s">
        <v>18</v>
      </c>
      <c r="K90" s="8" t="s">
        <v>19</v>
      </c>
      <c r="L90" s="8" t="s">
        <v>20</v>
      </c>
      <c r="M90" s="8"/>
    </row>
    <row r="91" spans="1:13">
      <c r="A91" s="8">
        <v>89</v>
      </c>
      <c r="B91" s="30" t="s">
        <v>204</v>
      </c>
      <c r="C91" s="50" t="s">
        <v>205</v>
      </c>
      <c r="D91" s="51" t="s">
        <v>205</v>
      </c>
      <c r="E91" s="12" t="s">
        <v>15</v>
      </c>
      <c r="F91" s="48">
        <v>2</v>
      </c>
      <c r="G91" s="34">
        <f t="shared" si="2"/>
        <v>1600</v>
      </c>
      <c r="H91" s="13" t="s">
        <v>16</v>
      </c>
      <c r="I91" s="8" t="s">
        <v>17</v>
      </c>
      <c r="J91" s="8" t="s">
        <v>18</v>
      </c>
      <c r="K91" s="8" t="s">
        <v>19</v>
      </c>
      <c r="L91" s="8" t="s">
        <v>20</v>
      </c>
      <c r="M91" s="8"/>
    </row>
    <row r="92" spans="1:13">
      <c r="A92" s="8">
        <v>90</v>
      </c>
      <c r="B92" s="30" t="s">
        <v>206</v>
      </c>
      <c r="C92" s="50" t="s">
        <v>207</v>
      </c>
      <c r="D92" s="51" t="s">
        <v>207</v>
      </c>
      <c r="E92" s="12" t="s">
        <v>15</v>
      </c>
      <c r="F92" s="48">
        <v>2</v>
      </c>
      <c r="G92" s="34">
        <f t="shared" si="2"/>
        <v>1600</v>
      </c>
      <c r="H92" s="13" t="s">
        <v>16</v>
      </c>
      <c r="I92" s="8" t="s">
        <v>17</v>
      </c>
      <c r="J92" s="8" t="s">
        <v>18</v>
      </c>
      <c r="K92" s="8" t="s">
        <v>19</v>
      </c>
      <c r="L92" s="8" t="s">
        <v>20</v>
      </c>
      <c r="M92" s="8"/>
    </row>
    <row r="93" spans="1:13">
      <c r="A93" s="8">
        <v>91</v>
      </c>
      <c r="B93" s="30" t="s">
        <v>208</v>
      </c>
      <c r="C93" s="50" t="s">
        <v>209</v>
      </c>
      <c r="D93" s="51" t="s">
        <v>209</v>
      </c>
      <c r="E93" s="12" t="s">
        <v>15</v>
      </c>
      <c r="F93" s="48">
        <v>2</v>
      </c>
      <c r="G93" s="34">
        <f t="shared" si="2"/>
        <v>1600</v>
      </c>
      <c r="H93" s="13" t="s">
        <v>16</v>
      </c>
      <c r="I93" s="8" t="s">
        <v>17</v>
      </c>
      <c r="J93" s="8" t="s">
        <v>18</v>
      </c>
      <c r="K93" s="8" t="s">
        <v>19</v>
      </c>
      <c r="L93" s="8" t="s">
        <v>20</v>
      </c>
      <c r="M93" s="8"/>
    </row>
    <row r="94" spans="1:13">
      <c r="A94" s="8">
        <v>92</v>
      </c>
      <c r="B94" s="30" t="s">
        <v>210</v>
      </c>
      <c r="C94" s="39" t="s">
        <v>211</v>
      </c>
      <c r="D94" s="40" t="s">
        <v>211</v>
      </c>
      <c r="E94" s="12" t="s">
        <v>15</v>
      </c>
      <c r="F94" s="48">
        <v>1</v>
      </c>
      <c r="G94" s="34">
        <f t="shared" si="2"/>
        <v>800</v>
      </c>
      <c r="H94" s="13" t="s">
        <v>16</v>
      </c>
      <c r="I94" s="8" t="s">
        <v>17</v>
      </c>
      <c r="J94" s="8" t="s">
        <v>18</v>
      </c>
      <c r="K94" s="8" t="s">
        <v>19</v>
      </c>
      <c r="L94" s="8" t="s">
        <v>20</v>
      </c>
      <c r="M94" s="8"/>
    </row>
    <row r="95" spans="1:13">
      <c r="A95" s="8">
        <v>93</v>
      </c>
      <c r="B95" s="30" t="s">
        <v>212</v>
      </c>
      <c r="C95" s="39" t="s">
        <v>213</v>
      </c>
      <c r="D95" s="40" t="s">
        <v>213</v>
      </c>
      <c r="E95" s="12" t="s">
        <v>15</v>
      </c>
      <c r="F95" s="48">
        <v>1</v>
      </c>
      <c r="G95" s="34">
        <f t="shared" si="2"/>
        <v>800</v>
      </c>
      <c r="H95" s="13" t="s">
        <v>16</v>
      </c>
      <c r="I95" s="8" t="s">
        <v>17</v>
      </c>
      <c r="J95" s="8" t="s">
        <v>18</v>
      </c>
      <c r="K95" s="8" t="s">
        <v>19</v>
      </c>
      <c r="L95" s="8" t="s">
        <v>20</v>
      </c>
      <c r="M95" s="8"/>
    </row>
    <row r="96" spans="1:13">
      <c r="A96" s="8">
        <v>94</v>
      </c>
      <c r="B96" s="30" t="s">
        <v>214</v>
      </c>
      <c r="C96" s="50" t="s">
        <v>215</v>
      </c>
      <c r="D96" s="51" t="s">
        <v>215</v>
      </c>
      <c r="E96" s="12" t="s">
        <v>15</v>
      </c>
      <c r="F96" s="48">
        <v>2</v>
      </c>
      <c r="G96" s="34">
        <f t="shared" si="2"/>
        <v>1600</v>
      </c>
      <c r="H96" s="13" t="s">
        <v>16</v>
      </c>
      <c r="I96" s="8" t="s">
        <v>17</v>
      </c>
      <c r="J96" s="8" t="s">
        <v>18</v>
      </c>
      <c r="K96" s="8" t="s">
        <v>19</v>
      </c>
      <c r="L96" s="8" t="s">
        <v>20</v>
      </c>
      <c r="M96" s="8"/>
    </row>
    <row r="97" spans="1:13">
      <c r="A97" s="8">
        <v>95</v>
      </c>
      <c r="B97" s="30" t="s">
        <v>216</v>
      </c>
      <c r="C97" s="50" t="s">
        <v>217</v>
      </c>
      <c r="D97" s="51" t="s">
        <v>217</v>
      </c>
      <c r="E97" s="12" t="s">
        <v>15</v>
      </c>
      <c r="F97" s="48">
        <v>2</v>
      </c>
      <c r="G97" s="34">
        <f t="shared" si="2"/>
        <v>1600</v>
      </c>
      <c r="H97" s="13" t="s">
        <v>16</v>
      </c>
      <c r="I97" s="8" t="s">
        <v>17</v>
      </c>
      <c r="J97" s="8" t="s">
        <v>18</v>
      </c>
      <c r="K97" s="8" t="s">
        <v>19</v>
      </c>
      <c r="L97" s="8" t="s">
        <v>20</v>
      </c>
      <c r="M97" s="8"/>
    </row>
    <row r="98" spans="1:13">
      <c r="A98" s="8">
        <v>96</v>
      </c>
      <c r="B98" s="30" t="s">
        <v>218</v>
      </c>
      <c r="C98" s="50" t="s">
        <v>219</v>
      </c>
      <c r="D98" s="51" t="s">
        <v>219</v>
      </c>
      <c r="E98" s="12" t="s">
        <v>15</v>
      </c>
      <c r="F98" s="48">
        <v>2</v>
      </c>
      <c r="G98" s="34">
        <f t="shared" si="2"/>
        <v>1600</v>
      </c>
      <c r="H98" s="13" t="s">
        <v>16</v>
      </c>
      <c r="I98" s="8" t="s">
        <v>17</v>
      </c>
      <c r="J98" s="8" t="s">
        <v>18</v>
      </c>
      <c r="K98" s="8" t="s">
        <v>19</v>
      </c>
      <c r="L98" s="8" t="s">
        <v>20</v>
      </c>
      <c r="M98" s="8"/>
    </row>
    <row r="99" spans="1:13">
      <c r="A99" s="8">
        <v>97</v>
      </c>
      <c r="B99" s="30" t="s">
        <v>220</v>
      </c>
      <c r="C99" s="39" t="s">
        <v>135</v>
      </c>
      <c r="D99" s="40" t="s">
        <v>135</v>
      </c>
      <c r="E99" s="12" t="s">
        <v>15</v>
      </c>
      <c r="F99" s="48">
        <v>4</v>
      </c>
      <c r="G99" s="34">
        <f t="shared" si="2"/>
        <v>3200</v>
      </c>
      <c r="H99" s="13" t="s">
        <v>16</v>
      </c>
      <c r="I99" s="8" t="s">
        <v>17</v>
      </c>
      <c r="J99" s="8" t="s">
        <v>18</v>
      </c>
      <c r="K99" s="8" t="s">
        <v>19</v>
      </c>
      <c r="L99" s="8" t="s">
        <v>20</v>
      </c>
      <c r="M99" s="8"/>
    </row>
    <row r="100" spans="1:13">
      <c r="A100" s="8">
        <v>98</v>
      </c>
      <c r="B100" s="43" t="s">
        <v>221</v>
      </c>
      <c r="C100" s="35" t="s">
        <v>222</v>
      </c>
      <c r="D100" s="36" t="s">
        <v>222</v>
      </c>
      <c r="E100" s="12" t="s">
        <v>15</v>
      </c>
      <c r="F100" s="52">
        <v>2</v>
      </c>
      <c r="G100" s="34">
        <f t="shared" si="2"/>
        <v>1600</v>
      </c>
      <c r="H100" s="13" t="s">
        <v>16</v>
      </c>
      <c r="I100" s="8" t="s">
        <v>17</v>
      </c>
      <c r="J100" s="8" t="s">
        <v>18</v>
      </c>
      <c r="K100" s="8" t="s">
        <v>19</v>
      </c>
      <c r="L100" s="8" t="s">
        <v>20</v>
      </c>
      <c r="M100" s="8"/>
    </row>
    <row r="101" spans="1:13">
      <c r="A101" s="8">
        <v>99</v>
      </c>
      <c r="B101" s="30" t="s">
        <v>223</v>
      </c>
      <c r="C101" s="35" t="s">
        <v>224</v>
      </c>
      <c r="D101" s="36" t="s">
        <v>224</v>
      </c>
      <c r="E101" s="12" t="s">
        <v>15</v>
      </c>
      <c r="F101" s="52">
        <v>4</v>
      </c>
      <c r="G101" s="34">
        <f t="shared" si="2"/>
        <v>3200</v>
      </c>
      <c r="H101" s="13" t="s">
        <v>16</v>
      </c>
      <c r="I101" s="8" t="s">
        <v>17</v>
      </c>
      <c r="J101" s="8" t="s">
        <v>18</v>
      </c>
      <c r="K101" s="8" t="s">
        <v>19</v>
      </c>
      <c r="L101" s="8" t="s">
        <v>20</v>
      </c>
      <c r="M101" s="8"/>
    </row>
    <row r="102" spans="1:13">
      <c r="A102" s="8">
        <v>100</v>
      </c>
      <c r="B102" s="30" t="s">
        <v>225</v>
      </c>
      <c r="C102" s="35" t="s">
        <v>226</v>
      </c>
      <c r="D102" s="36" t="s">
        <v>226</v>
      </c>
      <c r="E102" s="12" t="s">
        <v>15</v>
      </c>
      <c r="F102" s="52">
        <v>4</v>
      </c>
      <c r="G102" s="34">
        <f t="shared" si="2"/>
        <v>3200</v>
      </c>
      <c r="H102" s="13" t="s">
        <v>16</v>
      </c>
      <c r="I102" s="8" t="s">
        <v>17</v>
      </c>
      <c r="J102" s="8" t="s">
        <v>18</v>
      </c>
      <c r="K102" s="8" t="s">
        <v>19</v>
      </c>
      <c r="L102" s="8" t="s">
        <v>20</v>
      </c>
      <c r="M102" s="8"/>
    </row>
    <row r="103" spans="1:13">
      <c r="A103" s="8">
        <v>101</v>
      </c>
      <c r="B103" s="30" t="s">
        <v>227</v>
      </c>
      <c r="C103" s="35" t="s">
        <v>228</v>
      </c>
      <c r="D103" s="36" t="s">
        <v>228</v>
      </c>
      <c r="E103" s="12" t="s">
        <v>15</v>
      </c>
      <c r="F103" s="52">
        <v>4</v>
      </c>
      <c r="G103" s="34">
        <f t="shared" si="2"/>
        <v>3200</v>
      </c>
      <c r="H103" s="13" t="s">
        <v>16</v>
      </c>
      <c r="I103" s="8" t="s">
        <v>17</v>
      </c>
      <c r="J103" s="8" t="s">
        <v>18</v>
      </c>
      <c r="K103" s="8" t="s">
        <v>19</v>
      </c>
      <c r="L103" s="8" t="s">
        <v>20</v>
      </c>
      <c r="M103" s="8"/>
    </row>
    <row r="104" spans="1:13">
      <c r="A104" s="8">
        <v>102</v>
      </c>
      <c r="B104" s="30" t="s">
        <v>229</v>
      </c>
      <c r="C104" s="35" t="s">
        <v>230</v>
      </c>
      <c r="D104" s="36" t="s">
        <v>230</v>
      </c>
      <c r="E104" s="12" t="s">
        <v>15</v>
      </c>
      <c r="F104" s="52">
        <v>2</v>
      </c>
      <c r="G104" s="34">
        <f t="shared" si="2"/>
        <v>1600</v>
      </c>
      <c r="H104" s="13" t="s">
        <v>16</v>
      </c>
      <c r="I104" s="8" t="s">
        <v>17</v>
      </c>
      <c r="J104" s="8" t="s">
        <v>18</v>
      </c>
      <c r="K104" s="8" t="s">
        <v>19</v>
      </c>
      <c r="L104" s="8" t="s">
        <v>20</v>
      </c>
      <c r="M104" s="8"/>
    </row>
    <row r="105" spans="1:13">
      <c r="A105" s="8">
        <v>103</v>
      </c>
      <c r="B105" s="30" t="s">
        <v>231</v>
      </c>
      <c r="C105" s="35" t="s">
        <v>232</v>
      </c>
      <c r="D105" s="36" t="s">
        <v>232</v>
      </c>
      <c r="E105" s="12" t="s">
        <v>15</v>
      </c>
      <c r="F105" s="52">
        <v>4</v>
      </c>
      <c r="G105" s="34">
        <f t="shared" si="2"/>
        <v>3200</v>
      </c>
      <c r="H105" s="13" t="s">
        <v>16</v>
      </c>
      <c r="I105" s="8" t="s">
        <v>17</v>
      </c>
      <c r="J105" s="8" t="s">
        <v>18</v>
      </c>
      <c r="K105" s="8" t="s">
        <v>19</v>
      </c>
      <c r="L105" s="8" t="s">
        <v>20</v>
      </c>
      <c r="M105" s="8"/>
    </row>
    <row r="106" spans="1:13">
      <c r="A106" s="8">
        <v>104</v>
      </c>
      <c r="B106" s="30" t="s">
        <v>233</v>
      </c>
      <c r="C106" s="35" t="s">
        <v>234</v>
      </c>
      <c r="D106" s="36" t="s">
        <v>234</v>
      </c>
      <c r="E106" s="12" t="s">
        <v>15</v>
      </c>
      <c r="F106" s="52">
        <v>4</v>
      </c>
      <c r="G106" s="34">
        <f t="shared" si="2"/>
        <v>3200</v>
      </c>
      <c r="H106" s="13" t="s">
        <v>16</v>
      </c>
      <c r="I106" s="8" t="s">
        <v>17</v>
      </c>
      <c r="J106" s="8" t="s">
        <v>18</v>
      </c>
      <c r="K106" s="8" t="s">
        <v>19</v>
      </c>
      <c r="L106" s="8" t="s">
        <v>20</v>
      </c>
      <c r="M106" s="8"/>
    </row>
    <row r="107" spans="1:13">
      <c r="A107" s="8">
        <v>105</v>
      </c>
      <c r="B107" s="30" t="s">
        <v>235</v>
      </c>
      <c r="C107" s="35" t="s">
        <v>236</v>
      </c>
      <c r="D107" s="36" t="s">
        <v>236</v>
      </c>
      <c r="E107" s="12" t="s">
        <v>15</v>
      </c>
      <c r="F107" s="52">
        <v>2</v>
      </c>
      <c r="G107" s="34">
        <f t="shared" si="2"/>
        <v>1600</v>
      </c>
      <c r="H107" s="13" t="s">
        <v>16</v>
      </c>
      <c r="I107" s="8" t="s">
        <v>17</v>
      </c>
      <c r="J107" s="8" t="s">
        <v>18</v>
      </c>
      <c r="K107" s="8" t="s">
        <v>19</v>
      </c>
      <c r="L107" s="8" t="s">
        <v>20</v>
      </c>
      <c r="M107" s="8"/>
    </row>
    <row r="108" spans="1:13">
      <c r="A108" s="8">
        <v>106</v>
      </c>
      <c r="B108" s="30" t="s">
        <v>237</v>
      </c>
      <c r="C108" s="35" t="s">
        <v>238</v>
      </c>
      <c r="D108" s="36" t="s">
        <v>238</v>
      </c>
      <c r="E108" s="12" t="s">
        <v>15</v>
      </c>
      <c r="F108" s="52">
        <v>4</v>
      </c>
      <c r="G108" s="34">
        <f t="shared" si="2"/>
        <v>3200</v>
      </c>
      <c r="H108" s="13" t="s">
        <v>16</v>
      </c>
      <c r="I108" s="8" t="s">
        <v>17</v>
      </c>
      <c r="J108" s="8" t="s">
        <v>18</v>
      </c>
      <c r="K108" s="8" t="s">
        <v>19</v>
      </c>
      <c r="L108" s="8" t="s">
        <v>20</v>
      </c>
      <c r="M108" s="8"/>
    </row>
    <row r="109" spans="1:13">
      <c r="A109" s="8">
        <v>107</v>
      </c>
      <c r="B109" s="30" t="s">
        <v>239</v>
      </c>
      <c r="C109" s="35" t="s">
        <v>240</v>
      </c>
      <c r="D109" s="36" t="s">
        <v>240</v>
      </c>
      <c r="E109" s="12" t="s">
        <v>15</v>
      </c>
      <c r="F109" s="52">
        <v>4</v>
      </c>
      <c r="G109" s="34">
        <f t="shared" si="2"/>
        <v>3200</v>
      </c>
      <c r="H109" s="13" t="s">
        <v>16</v>
      </c>
      <c r="I109" s="8" t="s">
        <v>17</v>
      </c>
      <c r="J109" s="8" t="s">
        <v>18</v>
      </c>
      <c r="K109" s="8" t="s">
        <v>19</v>
      </c>
      <c r="L109" s="8" t="s">
        <v>20</v>
      </c>
      <c r="M109" s="8"/>
    </row>
    <row r="110" spans="1:13">
      <c r="A110" s="8">
        <v>108</v>
      </c>
      <c r="B110" s="53" t="s">
        <v>241</v>
      </c>
      <c r="C110" s="58" t="s">
        <v>242</v>
      </c>
      <c r="D110" s="59" t="s">
        <v>242</v>
      </c>
      <c r="E110" s="12" t="s">
        <v>15</v>
      </c>
      <c r="F110" s="48">
        <v>2</v>
      </c>
      <c r="G110" s="34">
        <f t="shared" si="2"/>
        <v>1600</v>
      </c>
      <c r="H110" s="13" t="s">
        <v>16</v>
      </c>
      <c r="I110" s="8" t="s">
        <v>17</v>
      </c>
      <c r="J110" s="8" t="s">
        <v>18</v>
      </c>
      <c r="K110" s="8" t="s">
        <v>19</v>
      </c>
      <c r="L110" s="8" t="s">
        <v>20</v>
      </c>
      <c r="M110" s="8"/>
    </row>
    <row r="111" spans="1:13">
      <c r="A111" s="8">
        <v>109</v>
      </c>
      <c r="B111" s="30" t="s">
        <v>243</v>
      </c>
      <c r="C111" s="35" t="s">
        <v>244</v>
      </c>
      <c r="D111" s="36" t="s">
        <v>244</v>
      </c>
      <c r="E111" s="12" t="s">
        <v>15</v>
      </c>
      <c r="F111" s="37">
        <v>1</v>
      </c>
      <c r="G111" s="34">
        <f t="shared" si="2"/>
        <v>800</v>
      </c>
      <c r="H111" s="13" t="s">
        <v>16</v>
      </c>
      <c r="I111" s="8" t="s">
        <v>17</v>
      </c>
      <c r="J111" s="8" t="s">
        <v>18</v>
      </c>
      <c r="K111" s="8" t="s">
        <v>19</v>
      </c>
      <c r="L111" s="8" t="s">
        <v>20</v>
      </c>
      <c r="M111" s="8"/>
    </row>
    <row r="112" spans="1:13">
      <c r="A112" s="8">
        <v>110</v>
      </c>
      <c r="B112" s="30" t="s">
        <v>245</v>
      </c>
      <c r="C112" s="35" t="s">
        <v>246</v>
      </c>
      <c r="D112" s="36" t="s">
        <v>246</v>
      </c>
      <c r="E112" s="12" t="s">
        <v>15</v>
      </c>
      <c r="F112" s="37">
        <v>1</v>
      </c>
      <c r="G112" s="34">
        <f t="shared" si="2"/>
        <v>800</v>
      </c>
      <c r="H112" s="13" t="s">
        <v>16</v>
      </c>
      <c r="I112" s="8" t="s">
        <v>17</v>
      </c>
      <c r="J112" s="8" t="s">
        <v>18</v>
      </c>
      <c r="K112" s="8" t="s">
        <v>19</v>
      </c>
      <c r="L112" s="8" t="s">
        <v>20</v>
      </c>
      <c r="M112" s="8"/>
    </row>
    <row r="113" spans="1:13">
      <c r="A113" s="8">
        <v>111</v>
      </c>
      <c r="B113" s="30" t="s">
        <v>247</v>
      </c>
      <c r="C113" s="35" t="s">
        <v>248</v>
      </c>
      <c r="D113" s="36" t="s">
        <v>248</v>
      </c>
      <c r="E113" s="12" t="s">
        <v>15</v>
      </c>
      <c r="F113" s="37">
        <v>1</v>
      </c>
      <c r="G113" s="34">
        <f t="shared" si="2"/>
        <v>800</v>
      </c>
      <c r="H113" s="13" t="s">
        <v>16</v>
      </c>
      <c r="I113" s="8" t="s">
        <v>17</v>
      </c>
      <c r="J113" s="8" t="s">
        <v>18</v>
      </c>
      <c r="K113" s="8" t="s">
        <v>19</v>
      </c>
      <c r="L113" s="8" t="s">
        <v>20</v>
      </c>
      <c r="M113" s="8"/>
    </row>
    <row r="114" spans="1:13">
      <c r="A114" s="8">
        <v>112</v>
      </c>
      <c r="B114" s="30" t="s">
        <v>249</v>
      </c>
      <c r="C114" s="44" t="s">
        <v>250</v>
      </c>
      <c r="D114" s="45" t="s">
        <v>250</v>
      </c>
      <c r="E114" s="12" t="s">
        <v>15</v>
      </c>
      <c r="F114" s="37">
        <v>1</v>
      </c>
      <c r="G114" s="34">
        <f t="shared" si="2"/>
        <v>800</v>
      </c>
      <c r="H114" s="13" t="s">
        <v>16</v>
      </c>
      <c r="I114" s="8" t="s">
        <v>17</v>
      </c>
      <c r="J114" s="8" t="s">
        <v>18</v>
      </c>
      <c r="K114" s="8" t="s">
        <v>19</v>
      </c>
      <c r="L114" s="8" t="s">
        <v>20</v>
      </c>
      <c r="M114" s="8"/>
    </row>
    <row r="115" spans="1:13">
      <c r="A115" s="8">
        <v>113</v>
      </c>
      <c r="B115" s="30" t="s">
        <v>251</v>
      </c>
      <c r="C115" s="44" t="s">
        <v>252</v>
      </c>
      <c r="D115" s="45" t="s">
        <v>252</v>
      </c>
      <c r="E115" s="12" t="s">
        <v>15</v>
      </c>
      <c r="F115" s="37">
        <v>2</v>
      </c>
      <c r="G115" s="34">
        <f t="shared" si="2"/>
        <v>1600</v>
      </c>
      <c r="H115" s="13" t="s">
        <v>16</v>
      </c>
      <c r="I115" s="8" t="s">
        <v>17</v>
      </c>
      <c r="J115" s="8" t="s">
        <v>18</v>
      </c>
      <c r="K115" s="8" t="s">
        <v>19</v>
      </c>
      <c r="L115" s="8" t="s">
        <v>20</v>
      </c>
      <c r="M115" s="8"/>
    </row>
    <row r="116" spans="1:13">
      <c r="A116" s="8">
        <v>114</v>
      </c>
      <c r="B116" s="30" t="s">
        <v>253</v>
      </c>
      <c r="C116" s="50" t="s">
        <v>254</v>
      </c>
      <c r="D116" s="51" t="s">
        <v>254</v>
      </c>
      <c r="E116" s="12" t="s">
        <v>15</v>
      </c>
      <c r="F116" s="48">
        <v>1</v>
      </c>
      <c r="G116" s="34">
        <f t="shared" si="2"/>
        <v>800</v>
      </c>
      <c r="H116" s="13" t="s">
        <v>16</v>
      </c>
      <c r="I116" s="8" t="s">
        <v>17</v>
      </c>
      <c r="J116" s="8" t="s">
        <v>18</v>
      </c>
      <c r="K116" s="8" t="s">
        <v>19</v>
      </c>
      <c r="L116" s="8" t="s">
        <v>20</v>
      </c>
      <c r="M116" s="8"/>
    </row>
    <row r="117" spans="1:13">
      <c r="A117" s="8">
        <v>115</v>
      </c>
      <c r="B117" s="30" t="s">
        <v>255</v>
      </c>
      <c r="C117" s="50" t="s">
        <v>256</v>
      </c>
      <c r="D117" s="51" t="s">
        <v>256</v>
      </c>
      <c r="E117" s="12" t="s">
        <v>15</v>
      </c>
      <c r="F117" s="52">
        <v>1</v>
      </c>
      <c r="G117" s="34">
        <f t="shared" si="2"/>
        <v>800</v>
      </c>
      <c r="H117" s="13" t="s">
        <v>16</v>
      </c>
      <c r="I117" s="8" t="s">
        <v>17</v>
      </c>
      <c r="J117" s="8" t="s">
        <v>18</v>
      </c>
      <c r="K117" s="8" t="s">
        <v>19</v>
      </c>
      <c r="L117" s="8" t="s">
        <v>20</v>
      </c>
      <c r="M117" s="8"/>
    </row>
    <row r="118" spans="1:13">
      <c r="A118" s="8">
        <v>116</v>
      </c>
      <c r="B118" s="30" t="s">
        <v>257</v>
      </c>
      <c r="C118" s="39" t="s">
        <v>258</v>
      </c>
      <c r="D118" s="40" t="s">
        <v>258</v>
      </c>
      <c r="E118" s="12" t="s">
        <v>15</v>
      </c>
      <c r="F118" s="52">
        <v>3</v>
      </c>
      <c r="G118" s="34">
        <f t="shared" si="2"/>
        <v>2400</v>
      </c>
      <c r="H118" s="13" t="s">
        <v>16</v>
      </c>
      <c r="I118" s="8" t="s">
        <v>17</v>
      </c>
      <c r="J118" s="8" t="s">
        <v>18</v>
      </c>
      <c r="K118" s="8" t="s">
        <v>19</v>
      </c>
      <c r="L118" s="8" t="s">
        <v>20</v>
      </c>
      <c r="M118" s="8"/>
    </row>
    <row r="119" spans="1:13">
      <c r="A119" s="8">
        <v>117</v>
      </c>
      <c r="B119" s="30" t="s">
        <v>259</v>
      </c>
      <c r="C119" s="50" t="s">
        <v>260</v>
      </c>
      <c r="D119" s="51" t="s">
        <v>260</v>
      </c>
      <c r="E119" s="12" t="s">
        <v>15</v>
      </c>
      <c r="F119" s="48">
        <v>2</v>
      </c>
      <c r="G119" s="34">
        <f t="shared" si="2"/>
        <v>1600</v>
      </c>
      <c r="H119" s="13" t="s">
        <v>16</v>
      </c>
      <c r="I119" s="8" t="s">
        <v>17</v>
      </c>
      <c r="J119" s="8" t="s">
        <v>18</v>
      </c>
      <c r="K119" s="8" t="s">
        <v>19</v>
      </c>
      <c r="L119" s="8" t="s">
        <v>20</v>
      </c>
      <c r="M119" s="8"/>
    </row>
    <row r="120" spans="1:13">
      <c r="A120" s="8">
        <v>118</v>
      </c>
      <c r="B120" s="54" t="s">
        <v>261</v>
      </c>
      <c r="C120" s="50" t="s">
        <v>262</v>
      </c>
      <c r="D120" s="51" t="s">
        <v>262</v>
      </c>
      <c r="E120" s="12" t="s">
        <v>15</v>
      </c>
      <c r="F120" s="48">
        <v>2</v>
      </c>
      <c r="G120" s="34">
        <f t="shared" si="2"/>
        <v>1600</v>
      </c>
      <c r="H120" s="13" t="s">
        <v>16</v>
      </c>
      <c r="I120" s="8" t="s">
        <v>17</v>
      </c>
      <c r="J120" s="8" t="s">
        <v>18</v>
      </c>
      <c r="K120" s="8" t="s">
        <v>19</v>
      </c>
      <c r="L120" s="8" t="s">
        <v>20</v>
      </c>
      <c r="M120" s="8"/>
    </row>
  </sheetData>
  <autoFilter xmlns:etc="http://www.wps.cn/officeDocument/2017/etCustomData" ref="A2:M120" etc:filterBottomFollowUsedRange="0">
    <extLst/>
  </autoFilter>
  <mergeCells count="1">
    <mergeCell ref="A1:M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Anonymous</cp:lastModifiedBy>
  <dcterms:created xsi:type="dcterms:W3CDTF">2023-05-12T11:15:00Z</dcterms:created>
  <dcterms:modified xsi:type="dcterms:W3CDTF">2026-07-03T03:28:00Z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7EB9FC90F27F47609300635234238953_12</vt:lpwstr>
  </property>
</Properties>
</file>