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26.6.25" sheetId="6" r:id="rId1"/>
  </sheets>
  <definedNames>
    <definedName name="_xlnm._FilterDatabase" localSheetId="0" hidden="1">'26.6.25'!#REF!</definedName>
    <definedName name="_xlnm.Print_Area" localSheetId="0">'26.6.25'!#REF!</definedName>
    <definedName name="_xlnm.Print_Titles" localSheetId="0">'26.6.25'!#REF!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<sst xmlns="http://schemas.openxmlformats.org/spreadsheetml/2006/main" count="82" uniqueCount="42">
  <si>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采购项目明细表</t>
  </si>
  <si>
    <t>单位：元/含税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</si>
  <si>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</si>
  <si>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</si>
  <si>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</si>
  <si>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</si>
  <si>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</si>
  <si>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</si>
  <si>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</si>
  <si>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</si>
  <si>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</si>
  <si>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</si>
  <si>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</si>
  <si>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</si>
  <si>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</si>
  <si>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标</t>
  </si>
  <si>
    <t>标段</t>
  </si>
  <si>
    <t>M000000213859</t>
  </si>
  <si>
    <t>热轧碳素结构钢圆角角钢75X50X6</t>
  </si>
  <si>
    <t>KG</t>
  </si>
  <si>
    <t>NX70A</t>
  </si>
  <si>
    <t>张熙</t>
  </si>
  <si>
    <t>车辆</t>
  </si>
  <si>
    <t>A</t>
  </si>
  <si>
    <t>方式1</t>
  </si>
  <si>
    <t>M000000895246</t>
  </si>
  <si>
    <t>方形冷弯空心型钢50X50X4</t>
  </si>
  <si>
    <t>HXD3C</t>
  </si>
  <si>
    <t>M000001962371</t>
  </si>
  <si>
    <t>热轧优质碳素结构钢圆钢120</t>
  </si>
  <si>
    <t>KZ70</t>
  </si>
  <si>
    <t>M000001177028</t>
  </si>
  <si>
    <t>优质碳素结构钢热轧圆钢230</t>
  </si>
  <si>
    <t>M000000004572</t>
  </si>
  <si>
    <t>优质碳素结构钢热轧圆钢70</t>
  </si>
  <si>
    <t>M000000004576</t>
  </si>
  <si>
    <t>优质碳素结构钢热轧圆钢75</t>
  </si>
  <si>
    <t>M000000005300</t>
  </si>
  <si>
    <t>热轧碳素结构钢角钢63X63X8</t>
  </si>
  <si>
    <t>M000000003740</t>
  </si>
  <si>
    <t>结构用冷拔无缝钢管60X5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</si>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</sst>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rgb="FF4E5463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/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49" fontId="4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 shrinkToFit="1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4" xfId="0" applyFont="1" applyFill="1" applyBorder="1" applyAlignment="1" applyProtection="1">
      <alignment vertical="center" shrinkToFit="1"/>
      <protection locked="0"/>
    </xf>
    <xf numFmtId="0" fontId="1" fillId="0" borderId="10" xfId="0" applyFont="1" applyFill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 applyProtection="1">
      <alignment vertical="center" shrinkToFit="1"/>
      <protection locked="0"/>
    </xf>
    <xf numFmtId="0" fontId="1" fillId="0" borderId="11" xfId="0" applyFont="1" applyFill="1" applyBorder="1" applyAlignment="1" applyProtection="1">
      <alignment vertical="center" shrinkToFit="1"/>
      <protection locked="0"/>
    </xf>
    <xf numFmtId="0" fontId="7" fillId="0" borderId="6" xfId="0" applyFont="1" applyBorder="1">
      <alignment vertical="center"/>
    </xf>
    <xf numFmtId="0" fontId="1" fillId="0" borderId="8" xfId="0" applyFont="1" applyFill="1" applyBorder="1" applyAlignment="1" applyProtection="1">
      <alignment horizontal="center" vertical="center" shrinkToFit="1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12" xfId="0" applyFont="1" applyFill="1" applyBorder="1" applyAlignment="1" applyProtection="1">
      <alignment horizontal="left" vertical="center" shrinkToFi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110" zoomScaleNormal="110" workbookViewId="0">
      <pane ySplit="1" topLeftCell="A2" activePane="bottomLeft" state="frozen"/>
      <selection/>
      <selection pane="bottomLeft" activeCell="F17" sqref="F17"/>
    </sheetView>
  </sheetViews>
  <sheetFormatPr defaultColWidth="9" defaultRowHeight="12"/>
  <cols>
    <col min="1" max="1" width="4.75" style="1" customWidth="1"/>
    <col min="2" max="2" width="18.5185185185185" style="2" customWidth="1"/>
    <col min="3" max="3" width="34.6481481481481" style="3" customWidth="1"/>
    <col min="4" max="4" width="4.5" style="3" customWidth="1"/>
    <col min="5" max="5" width="5.12962962962963" style="3" customWidth="1"/>
    <col min="6" max="6" width="6.59259259259259" style="3" customWidth="1"/>
    <col min="7" max="7" width="8.51851851851852" style="4" customWidth="1"/>
    <col min="8" max="8" width="8.51851851851852" style="5" customWidth="1"/>
    <col min="9" max="9" width="6.62962962962963" style="5" customWidth="1"/>
    <col min="10" max="10" width="7.12962962962963" style="5" customWidth="1"/>
    <col min="11" max="11" width="5.34259259259259" style="5" customWidth="1"/>
    <col min="12" max="12" width="5.78703703703704" style="6" customWidth="1"/>
    <col min="13" max="13" width="10.7962962962963" style="5" customWidth="1"/>
    <col min="14" max="16" width="15.6296296296296" style="5" customWidth="1"/>
    <col min="17" max="17" width="16.6296296296296" style="7" customWidth="1"/>
    <col min="18" max="18" width="8.75" style="8" customWidth="1"/>
    <col min="19" max="16384" width="9" style="9"/>
  </cols>
  <sheetData>
    <row r="1" ht="24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2.95" spans="1:15">
      <c r="A2" s="11"/>
      <c r="B2" s="12"/>
      <c r="C2" s="13"/>
      <c r="D2" s="14"/>
      <c r="E2" s="14"/>
      <c r="F2" s="14"/>
      <c r="G2" s="15"/>
      <c r="H2" s="16"/>
      <c r="I2" s="16"/>
      <c r="J2" s="32" t="s">
        <v>1</v>
      </c>
      <c r="K2" s="16"/>
      <c r="L2" s="16"/>
      <c r="M2" s="16"/>
      <c r="N2" s="7"/>
      <c r="O2" s="8"/>
    </row>
    <row r="3" ht="48.75" spans="1:15">
      <c r="A3" s="17" t="s">
        <v>2</v>
      </c>
      <c r="B3" s="18" t="s">
        <v>3</v>
      </c>
      <c r="C3" s="19" t="s">
        <v>4</v>
      </c>
      <c r="D3" s="20" t="s">
        <v>5</v>
      </c>
      <c r="E3" s="20" t="s">
        <v>6</v>
      </c>
      <c r="F3" s="20" t="s">
        <v>7</v>
      </c>
      <c r="G3" s="19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33" t="s">
        <v>14</v>
      </c>
      <c r="N3" s="34" t="s">
        <v>15</v>
      </c>
      <c r="O3" s="35" t="s">
        <v>16</v>
      </c>
    </row>
    <row r="4" ht="15.6" spans="1:15">
      <c r="A4" s="21">
        <v>1</v>
      </c>
      <c r="B4" s="22" t="s">
        <v>17</v>
      </c>
      <c r="C4" s="22" t="s">
        <v>18</v>
      </c>
      <c r="D4" s="23" t="s">
        <v>19</v>
      </c>
      <c r="E4" s="23">
        <f>G4/800</f>
        <v>150</v>
      </c>
      <c r="F4" s="23">
        <v>800</v>
      </c>
      <c r="G4" s="22">
        <v>120000</v>
      </c>
      <c r="H4" s="24" t="s">
        <v>20</v>
      </c>
      <c r="I4" s="23" t="s">
        <v>21</v>
      </c>
      <c r="J4" s="23" t="s">
        <v>22</v>
      </c>
      <c r="K4" s="23" t="s">
        <v>23</v>
      </c>
      <c r="L4" s="23" t="s">
        <v>24</v>
      </c>
      <c r="M4" s="23"/>
      <c r="N4" s="36"/>
      <c r="O4" s="37"/>
    </row>
    <row r="5" ht="15.6" spans="1:15">
      <c r="A5" s="25">
        <v>2</v>
      </c>
      <c r="B5" s="26" t="s">
        <v>25</v>
      </c>
      <c r="C5" s="26" t="s">
        <v>26</v>
      </c>
      <c r="D5" s="27" t="s">
        <v>19</v>
      </c>
      <c r="E5" s="27">
        <f>G5/40</f>
        <v>100</v>
      </c>
      <c r="F5" s="27">
        <v>40</v>
      </c>
      <c r="G5" s="26">
        <v>4000</v>
      </c>
      <c r="H5" s="28" t="s">
        <v>27</v>
      </c>
      <c r="I5" s="27" t="s">
        <v>21</v>
      </c>
      <c r="J5" s="27" t="s">
        <v>22</v>
      </c>
      <c r="K5" s="27" t="s">
        <v>23</v>
      </c>
      <c r="L5" s="27" t="s">
        <v>24</v>
      </c>
      <c r="M5" s="27"/>
      <c r="N5" s="38"/>
      <c r="O5" s="39"/>
    </row>
    <row r="6" ht="15.6" spans="1:15">
      <c r="A6" s="25">
        <v>3</v>
      </c>
      <c r="B6" s="26" t="s">
        <v>28</v>
      </c>
      <c r="C6" s="26" t="s">
        <v>29</v>
      </c>
      <c r="D6" s="27" t="s">
        <v>19</v>
      </c>
      <c r="E6" s="27">
        <f t="shared" ref="E6:E9" si="0">G6/200</f>
        <v>30</v>
      </c>
      <c r="F6" s="27">
        <v>200</v>
      </c>
      <c r="G6" s="26">
        <v>6000</v>
      </c>
      <c r="H6" s="28" t="s">
        <v>30</v>
      </c>
      <c r="I6" s="27" t="s">
        <v>21</v>
      </c>
      <c r="J6" s="27" t="s">
        <v>22</v>
      </c>
      <c r="K6" s="27" t="s">
        <v>23</v>
      </c>
      <c r="L6" s="27" t="s">
        <v>24</v>
      </c>
      <c r="M6" s="27"/>
      <c r="N6" s="38"/>
      <c r="O6" s="39"/>
    </row>
    <row r="7" ht="15.6" spans="1:15">
      <c r="A7" s="25">
        <v>4</v>
      </c>
      <c r="B7" s="26" t="s">
        <v>31</v>
      </c>
      <c r="C7" s="26" t="s">
        <v>32</v>
      </c>
      <c r="D7" s="27" t="s">
        <v>19</v>
      </c>
      <c r="E7" s="27">
        <f t="shared" si="0"/>
        <v>60</v>
      </c>
      <c r="F7" s="27">
        <v>200</v>
      </c>
      <c r="G7" s="26">
        <v>12000</v>
      </c>
      <c r="H7" s="28" t="s">
        <v>30</v>
      </c>
      <c r="I7" s="27" t="s">
        <v>21</v>
      </c>
      <c r="J7" s="27" t="s">
        <v>22</v>
      </c>
      <c r="K7" s="27" t="s">
        <v>23</v>
      </c>
      <c r="L7" s="27" t="s">
        <v>24</v>
      </c>
      <c r="M7" s="27"/>
      <c r="N7" s="38"/>
      <c r="O7" s="39"/>
    </row>
    <row r="8" ht="15.6" spans="1:15">
      <c r="A8" s="25">
        <v>5</v>
      </c>
      <c r="B8" s="26" t="s">
        <v>33</v>
      </c>
      <c r="C8" s="26" t="s">
        <v>34</v>
      </c>
      <c r="D8" s="27" t="s">
        <v>19</v>
      </c>
      <c r="E8" s="27">
        <f t="shared" si="0"/>
        <v>75</v>
      </c>
      <c r="F8" s="27">
        <v>200</v>
      </c>
      <c r="G8" s="26">
        <v>15000</v>
      </c>
      <c r="H8" s="28" t="s">
        <v>30</v>
      </c>
      <c r="I8" s="27" t="s">
        <v>21</v>
      </c>
      <c r="J8" s="27" t="s">
        <v>22</v>
      </c>
      <c r="K8" s="27" t="s">
        <v>23</v>
      </c>
      <c r="L8" s="27" t="s">
        <v>24</v>
      </c>
      <c r="M8" s="27"/>
      <c r="N8" s="38"/>
      <c r="O8" s="39"/>
    </row>
    <row r="9" ht="16.8" spans="1:15">
      <c r="A9" s="25">
        <v>6</v>
      </c>
      <c r="B9" s="26" t="s">
        <v>35</v>
      </c>
      <c r="C9" s="26" t="s">
        <v>36</v>
      </c>
      <c r="D9" s="27" t="s">
        <v>19</v>
      </c>
      <c r="E9" s="27">
        <f t="shared" si="0"/>
        <v>75</v>
      </c>
      <c r="F9" s="27">
        <v>200</v>
      </c>
      <c r="G9" s="26">
        <v>15000</v>
      </c>
      <c r="H9" s="28" t="s">
        <v>30</v>
      </c>
      <c r="I9" s="27" t="s">
        <v>21</v>
      </c>
      <c r="J9" s="27" t="s">
        <v>22</v>
      </c>
      <c r="K9" s="27" t="s">
        <v>23</v>
      </c>
      <c r="L9" s="27" t="s">
        <v>24</v>
      </c>
      <c r="M9" s="40"/>
      <c r="N9" s="38"/>
      <c r="O9" s="39"/>
    </row>
    <row r="10" ht="15.6" spans="1:15">
      <c r="A10" s="25">
        <v>7</v>
      </c>
      <c r="B10" s="26" t="s">
        <v>37</v>
      </c>
      <c r="C10" s="26" t="s">
        <v>38</v>
      </c>
      <c r="D10" s="27" t="s">
        <v>19</v>
      </c>
      <c r="E10" s="27">
        <f>G10/800</f>
        <v>2.5</v>
      </c>
      <c r="F10" s="27">
        <v>800</v>
      </c>
      <c r="G10" s="26">
        <v>2000</v>
      </c>
      <c r="H10" s="28" t="s">
        <v>20</v>
      </c>
      <c r="I10" s="27" t="s">
        <v>21</v>
      </c>
      <c r="J10" s="27" t="s">
        <v>22</v>
      </c>
      <c r="K10" s="27" t="s">
        <v>23</v>
      </c>
      <c r="L10" s="27" t="s">
        <v>24</v>
      </c>
      <c r="M10" s="27"/>
      <c r="N10" s="38"/>
      <c r="O10" s="39"/>
    </row>
    <row r="11" ht="15.6" spans="1:15">
      <c r="A11" s="25">
        <v>8</v>
      </c>
      <c r="B11" s="26" t="s">
        <v>39</v>
      </c>
      <c r="C11" s="26" t="s">
        <v>40</v>
      </c>
      <c r="D11" s="27" t="s">
        <v>19</v>
      </c>
      <c r="E11" s="27">
        <f>G11/200</f>
        <v>50</v>
      </c>
      <c r="F11" s="27">
        <v>200</v>
      </c>
      <c r="G11" s="26">
        <v>10000</v>
      </c>
      <c r="H11" s="28" t="s">
        <v>30</v>
      </c>
      <c r="I11" s="27" t="s">
        <v>21</v>
      </c>
      <c r="J11" s="27" t="s">
        <v>22</v>
      </c>
      <c r="K11" s="27" t="s">
        <v>23</v>
      </c>
      <c r="L11" s="27" t="s">
        <v>24</v>
      </c>
      <c r="M11" s="27"/>
      <c r="N11" s="38"/>
      <c r="O11" s="39"/>
    </row>
    <row r="12" ht="12.75" spans="1:15">
      <c r="A12" s="29" t="s">
        <v>41</v>
      </c>
      <c r="B12" s="30"/>
      <c r="C12" s="30"/>
      <c r="D12" s="30"/>
      <c r="E12" s="30"/>
      <c r="F12" s="30"/>
      <c r="G12" s="30"/>
      <c r="H12" s="31"/>
      <c r="I12" s="31"/>
      <c r="J12" s="31"/>
      <c r="K12" s="31"/>
      <c r="L12" s="41"/>
      <c r="M12" s="31"/>
      <c r="N12" s="42"/>
      <c r="O12" s="43"/>
    </row>
  </sheetData>
  <mergeCells count="2">
    <mergeCell ref="A1:O1"/>
    <mergeCell ref="A12:G12"/>
  </mergeCells>
  <conditionalFormatting sqref="B2:B3">
    <cfRule type="duplicateValues" dxfId="0" priority="1"/>
  </conditionalFormatting>
  <conditionalFormatting sqref="B13:B1048576">
    <cfRule type="duplicateValues" dxfId="0" priority="2"/>
  </conditionalFormatting>
  <printOptions horizontalCentered="1"/>
  <pageMargins left="0.161111111111111" right="0.161111111111111" top="0.409027777777778" bottom="0.409027777777778" header="0.5" footer="0.302777777777778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26.6.25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招标办公室7</cp:lastModifiedBy>
  <dcterms:created xsi:type="dcterms:W3CDTF">2023-05-12T11:15:00Z</dcterms:created>
  <dcterms:modified xsi:type="dcterms:W3CDTF">2026-06-30T01:08:23Z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C1DFE226774E4EB2AE50F50EABFE8D48_13</vt:lpwstr>
  </property>
  <property fmtid="{D5CDD505-2E9C-101B-9397-08002B2CF9AE}" pid="4" name="KSOReadingLayout">
    <vt:bool>true</vt:bool>
  </property>
</Properties>
</file>